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PAÑOL" sheetId="1" state="visible" r:id="rId3"/>
    <sheet name="ITALIANO" sheetId="2" state="visible" r:id="rId4"/>
    <sheet name="ENGLISH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<sst xmlns="http://schemas.openxmlformats.org/spreadsheetml/2006/main" count="660" uniqueCount="147">
  <si>
    <t xml:space="preserve">CON REINVERSIÓN</t>
  </si>
  <si>
    <t xml:space="preserve">Día en alcanzar tope de inversión</t>
  </si>
  <si>
    <t xml:space="preserve">Día en recuperar inversión</t>
  </si>
  <si>
    <t xml:space="preserve">Estrategia I</t>
  </si>
  <si>
    <t xml:space="preserve">Estrategia II</t>
  </si>
  <si>
    <t xml:space="preserve">Estrategia III</t>
  </si>
  <si>
    <t xml:space="preserve">Estrategia IV</t>
  </si>
  <si>
    <t xml:space="preserve">Estrategia V</t>
  </si>
  <si>
    <t xml:space="preserve">Estrategia VI</t>
  </si>
  <si>
    <t xml:space="preserve">Estrategia INSTITUCIONAL</t>
  </si>
  <si>
    <t xml:space="preserve">Estrategia STABLECOIN</t>
  </si>
  <si>
    <t xml:space="preserve">Estrategia STABLECOIN II</t>
  </si>
  <si>
    <t xml:space="preserve">Mínimo</t>
  </si>
  <si>
    <t xml:space="preserve">Máximo</t>
  </si>
  <si>
    <t xml:space="preserve">-</t>
  </si>
  <si>
    <t xml:space="preserve">INVERSIÓN</t>
  </si>
  <si>
    <t xml:space="preserve">Bº Total</t>
  </si>
  <si>
    <t xml:space="preserve">Bº TOTAL</t>
  </si>
  <si>
    <t xml:space="preserve">GRUPO ILLUMINANCE HISPANO</t>
  </si>
  <si>
    <t xml:space="preserve">Tiempo (D)</t>
  </si>
  <si>
    <t xml:space="preserve">% Beneficio</t>
  </si>
  <si>
    <t xml:space="preserve">https://t.me/ILLUMINANCE_HISPANO</t>
  </si>
  <si>
    <t xml:space="preserve">FINAL CONTRATO</t>
  </si>
  <si>
    <r>
      <rPr>
        <b val="true"/>
        <sz val="14"/>
        <rFont val="Arial"/>
        <family val="2"/>
      </rPr>
      <t xml:space="preserve">Aviso Legal / Descargo de Responsabilidad / Disclaimer</t>
    </r>
    <r>
      <rPr>
        <sz val="14"/>
        <rFont val="Arial"/>
        <family val="2"/>
      </rPr>
      <t xml:space="preserve">: Estos cálculos no están realizados por la compañía ILLUMINANCE. Ante cualquier error o discrepancia siempre prevalecerá la información oficial en </t>
    </r>
    <r>
      <rPr>
        <sz val="14"/>
        <color rgb="FF0000FF"/>
        <rFont val="Arial"/>
        <family val="2"/>
      </rPr>
      <t xml:space="preserve">https://illuminanceglobal-node.com</t>
    </r>
    <r>
      <rPr>
        <sz val="14"/>
        <rFont val="Arial"/>
        <family val="2"/>
      </rPr>
      <t xml:space="preserve"> .</t>
    </r>
  </si>
  <si>
    <t xml:space="preserve">Meses (30D)</t>
  </si>
  <si>
    <t xml:space="preserve">Bº 7D</t>
  </si>
  <si>
    <t xml:space="preserve">Bº M1</t>
  </si>
  <si>
    <t xml:space="preserve">Bº M7</t>
  </si>
  <si>
    <t xml:space="preserve">Bº M1y2</t>
  </si>
  <si>
    <t xml:space="preserve">Bº M13y14</t>
  </si>
  <si>
    <t xml:space="preserve">Bº M2</t>
  </si>
  <si>
    <t xml:space="preserve">Bº M8</t>
  </si>
  <si>
    <t xml:space="preserve">Bº M3y4</t>
  </si>
  <si>
    <t xml:space="preserve">Bº M15y16</t>
  </si>
  <si>
    <t xml:space="preserve">Bº 19D</t>
  </si>
  <si>
    <t xml:space="preserve">Bº M2 + 3D</t>
  </si>
  <si>
    <t xml:space="preserve">NOTA: La tasa diaria de esta estrategia es variable entre los 0,50% y 1,00%. Para el cálculo se toma el punto medio 0,75%.</t>
  </si>
  <si>
    <t xml:space="preserve">Bº M3</t>
  </si>
  <si>
    <t xml:space="preserve">Bº M9 + 10D</t>
  </si>
  <si>
    <t xml:space="preserve">Bº M9</t>
  </si>
  <si>
    <t xml:space="preserve">Bº M5y6</t>
  </si>
  <si>
    <t xml:space="preserve">Bº M17y18</t>
  </si>
  <si>
    <t xml:space="preserve">NOTA: La tasa diaria de esta estrategia es variable entre los 1,10% y 1,60%. Para el cálculo se toma el punto medio 1,35%.</t>
  </si>
  <si>
    <t xml:space="preserve">NOTA: La tasa diaria de esta estrategia es variable entre los 1,30% y 1,80%. Para el cálculo se toma el punto medio 1,55%.</t>
  </si>
  <si>
    <t xml:space="preserve">Bº M4</t>
  </si>
  <si>
    <t xml:space="preserve">Bº M10</t>
  </si>
  <si>
    <t xml:space="preserve">Bº M7y8</t>
  </si>
  <si>
    <t xml:space="preserve">Bº M19y20</t>
  </si>
  <si>
    <t xml:space="preserve">Bº M5</t>
  </si>
  <si>
    <t xml:space="preserve">Bº M11</t>
  </si>
  <si>
    <t xml:space="preserve">Bº M9y10</t>
  </si>
  <si>
    <t xml:space="preserve">Bº M21y22</t>
  </si>
  <si>
    <t xml:space="preserve">Bº M6</t>
  </si>
  <si>
    <t xml:space="preserve">Bº M12 + 5D</t>
  </si>
  <si>
    <t xml:space="preserve">Bº M11y12</t>
  </si>
  <si>
    <t xml:space="preserve">Bº M23 + 10D</t>
  </si>
  <si>
    <t xml:space="preserve">Día</t>
  </si>
  <si>
    <t xml:space="preserve">Capital</t>
  </si>
  <si>
    <t xml:space="preserve">Beneficio</t>
  </si>
  <si>
    <t xml:space="preserve">Bº Acumulado</t>
  </si>
  <si>
    <t xml:space="preserve">% Benefico</t>
  </si>
  <si>
    <t xml:space="preserve">FIN CONTRATO</t>
  </si>
  <si>
    <t xml:space="preserve">FIN DE CONTRATO</t>
  </si>
  <si>
    <t xml:space="preserve">CON REINVESTIMENTO</t>
  </si>
  <si>
    <t xml:space="preserve">Giorno per raggiungere il picco degli investimenti</t>
  </si>
  <si>
    <t xml:space="preserve">Giorno necessario per recuperare l'investimento</t>
  </si>
  <si>
    <t xml:space="preserve">Strategia I</t>
  </si>
  <si>
    <t xml:space="preserve">Strategia II</t>
  </si>
  <si>
    <t xml:space="preserve">Strategia III</t>
  </si>
  <si>
    <t xml:space="preserve">Strategia IV</t>
  </si>
  <si>
    <t xml:space="preserve">Strategia V</t>
  </si>
  <si>
    <t xml:space="preserve">Strategia VI</t>
  </si>
  <si>
    <t xml:space="preserve">Strategia istituzionale</t>
  </si>
  <si>
    <t xml:space="preserve">Strategia STABLECOIN</t>
  </si>
  <si>
    <t xml:space="preserve">Minimo</t>
  </si>
  <si>
    <t xml:space="preserve">Massimo</t>
  </si>
  <si>
    <t xml:space="preserve">INVESTIMENTO</t>
  </si>
  <si>
    <t xml:space="preserve">Profitto TOTALE</t>
  </si>
  <si>
    <t xml:space="preserve">Tempo (G)</t>
  </si>
  <si>
    <t xml:space="preserve">% Profitto</t>
  </si>
  <si>
    <t xml:space="preserve">FINE DEL CONTRATTO</t>
  </si>
  <si>
    <r>
      <rPr>
        <b val="true"/>
        <sz val="14"/>
        <rFont val="Arial"/>
        <family val="2"/>
      </rPr>
      <t xml:space="preserve">Avviso legale / Disclaimer</t>
    </r>
    <r>
      <rPr>
        <sz val="14"/>
        <rFont val="Arial"/>
        <family val="2"/>
      </rPr>
      <t xml:space="preserve">: Questi calcoli non sono eseguiti da ILLUMINANCE. In caso di errori o discrepanze, prevarranno sempre le informazioni ufficiali disponibili all'indirizzo </t>
    </r>
    <r>
      <rPr>
        <sz val="14"/>
        <color rgb="FF0000FF"/>
        <rFont val="Arial"/>
        <family val="2"/>
      </rPr>
      <t xml:space="preserve">https://illuminanceglobal-node.com</t>
    </r>
    <r>
      <rPr>
        <sz val="14"/>
        <rFont val="Arial"/>
        <family val="2"/>
      </rPr>
      <t xml:space="preserve"> .</t>
    </r>
  </si>
  <si>
    <t xml:space="preserve">Mesi (30D)</t>
  </si>
  <si>
    <t xml:space="preserve">P. 7D</t>
  </si>
  <si>
    <t xml:space="preserve">P. M1</t>
  </si>
  <si>
    <t xml:space="preserve">P. M7</t>
  </si>
  <si>
    <t xml:space="preserve">P. M1y2</t>
  </si>
  <si>
    <t xml:space="preserve">P. M13y14</t>
  </si>
  <si>
    <t xml:space="preserve">P. M2</t>
  </si>
  <si>
    <t xml:space="preserve">P. M8</t>
  </si>
  <si>
    <t xml:space="preserve">P. M3y4</t>
  </si>
  <si>
    <t xml:space="preserve">P. M15y16</t>
  </si>
  <si>
    <t xml:space="preserve">P. 19D</t>
  </si>
  <si>
    <t xml:space="preserve">P. M2 + 3D</t>
  </si>
  <si>
    <t xml:space="preserve">NOTA: Il tasso giornaliero per questa strategia varia tra lo 0,50% e l'1,00%. Per il calcolo viene utilizzato il valore medio dello 0,75%.</t>
  </si>
  <si>
    <t xml:space="preserve">P. M3</t>
  </si>
  <si>
    <t xml:space="preserve">P. M9 + 10D</t>
  </si>
  <si>
    <t xml:space="preserve">P. M9</t>
  </si>
  <si>
    <t xml:space="preserve">P. M5y6</t>
  </si>
  <si>
    <t xml:space="preserve">P. M17y18</t>
  </si>
  <si>
    <t xml:space="preserve">NOTA: Il tasso giornaliero per questa strategia varia tra l'1,10% e l'1,60%. Per il calcolo viene utilizzato il valore medio dell'1,35%.</t>
  </si>
  <si>
    <t xml:space="preserve">NOTA: Il tasso giornaliero per questa strategia varia tra l'1,30% e l'1,80%. Per il calcolo viene utilizzato il valore medio dell'1,55%.</t>
  </si>
  <si>
    <t xml:space="preserve">P. M4</t>
  </si>
  <si>
    <t xml:space="preserve">P. M10</t>
  </si>
  <si>
    <t xml:space="preserve">P. M7y8</t>
  </si>
  <si>
    <t xml:space="preserve">P. M19y20</t>
  </si>
  <si>
    <t xml:space="preserve">P. M5</t>
  </si>
  <si>
    <t xml:space="preserve">P. M11</t>
  </si>
  <si>
    <t xml:space="preserve">P. M9y10</t>
  </si>
  <si>
    <t xml:space="preserve">P. M21y22</t>
  </si>
  <si>
    <t xml:space="preserve">P. M6</t>
  </si>
  <si>
    <t xml:space="preserve">P. M12 + 5D</t>
  </si>
  <si>
    <t xml:space="preserve">P. M11y12</t>
  </si>
  <si>
    <t xml:space="preserve">P. M23 + 10D</t>
  </si>
  <si>
    <t xml:space="preserve">Giorno</t>
  </si>
  <si>
    <t xml:space="preserve">%Profitto</t>
  </si>
  <si>
    <t xml:space="preserve">Capitale</t>
  </si>
  <si>
    <t xml:space="preserve">Profitto</t>
  </si>
  <si>
    <t xml:space="preserve">P. Accumulato</t>
  </si>
  <si>
    <t xml:space="preserve">WITH REINVESTMENT</t>
  </si>
  <si>
    <t xml:space="preserve">Day to reach investment peak</t>
  </si>
  <si>
    <t xml:space="preserve">Day to recoup investment</t>
  </si>
  <si>
    <t xml:space="preserve">Strategy I</t>
  </si>
  <si>
    <t xml:space="preserve">Strategy II</t>
  </si>
  <si>
    <t xml:space="preserve">Strategy III</t>
  </si>
  <si>
    <t xml:space="preserve">Strategy IV</t>
  </si>
  <si>
    <t xml:space="preserve">Strategy V</t>
  </si>
  <si>
    <t xml:space="preserve">Strategy VI</t>
  </si>
  <si>
    <t xml:space="preserve">Strategy INSTITUTIONAL</t>
  </si>
  <si>
    <t xml:space="preserve">STABLECOIN I Strategy</t>
  </si>
  <si>
    <t xml:space="preserve">STABLECOIN II  Strategy</t>
  </si>
  <si>
    <t xml:space="preserve">Minimum</t>
  </si>
  <si>
    <t xml:space="preserve">Maximum</t>
  </si>
  <si>
    <t xml:space="preserve">INVESTMENT</t>
  </si>
  <si>
    <t xml:space="preserve">Total Profit</t>
  </si>
  <si>
    <t xml:space="preserve">ILLUMINANCE HISPANO GROUP</t>
  </si>
  <si>
    <t xml:space="preserve">Time (D)</t>
  </si>
  <si>
    <t xml:space="preserve">% Profit</t>
  </si>
  <si>
    <t xml:space="preserve">CONTRACT END</t>
  </si>
  <si>
    <r>
      <rPr>
        <b val="true"/>
        <sz val="14"/>
        <rFont val="Liberation Sans;Arial"/>
        <family val="1"/>
      </rPr>
      <t xml:space="preserve">Legal Notice / Disclaimer:</t>
    </r>
    <r>
      <rPr>
        <sz val="14"/>
        <rFont val="Liberation Sans;Arial"/>
        <family val="1"/>
      </rPr>
      <t xml:space="preserve"> These calculations are not performed by ILLUMINANCE. In case of any errors or discrepancies, the official information at  https://illuminanceglobal-node.com will always prevail.</t>
    </r>
  </si>
  <si>
    <t xml:space="preserve">Months (30D)</t>
  </si>
  <si>
    <t xml:space="preserve">NOTE: The daily rate for this strategy varies between 0.50% and 1.00%. The midpoint of 0.75% is used for the calculation.</t>
  </si>
  <si>
    <t xml:space="preserve">NOTE: The daily rate for this strategy varies between 1.10% and 1.60%. The midpoint of 1.35% is used for the calculation.</t>
  </si>
  <si>
    <t xml:space="preserve">NOTE: The daily rate for this strategy varies between 1.30% and 1.80%. The midpoint of 1.55% is used for the calculation.</t>
  </si>
  <si>
    <t xml:space="preserve">Day</t>
  </si>
  <si>
    <t xml:space="preserve">Profit</t>
  </si>
  <si>
    <t xml:space="preserve">Accumulated P.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</si>
</sst>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$-409]#,##0.00;[RED]\-[$$-409]#,##0.00"/>
    <numFmt numFmtId="166" formatCode="0.00\ %"/>
    <numFmt numFmtId="167" formatCode="0.00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10"/>
      <color rgb="FF0000FF"/>
      <name val="Arial"/>
      <family val="2"/>
    </font>
    <font>
      <b val="true"/>
      <sz val="14"/>
      <name val="Arial"/>
      <family val="2"/>
    </font>
    <font>
      <sz val="14"/>
      <name val="Arial"/>
      <family val="2"/>
    </font>
    <font>
      <sz val="14"/>
      <color rgb="FF0000FF"/>
      <name val="Arial"/>
      <family val="2"/>
    </font>
    <font>
      <b val="true"/>
      <sz val="9"/>
      <name val="Arial"/>
      <family val="2"/>
    </font>
    <font>
      <b val="true"/>
      <sz val="14"/>
      <name val="Liberation Sans;Arial"/>
      <family val="1"/>
    </font>
    <font>
      <sz val="14"/>
      <name val="Liberation Sans;Arial"/>
      <family val="1"/>
    </font>
  </fonts>
  <fills count="12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  <fill>
      <patternFill patternType="solid">
        <fgColor rgb="FFB4C7DC"/>
        <bgColor rgb="FFCCCCFF"/>
      </patternFill>
    </fill>
    <fill>
      <patternFill patternType="solid">
        <fgColor rgb="FF729FCF"/>
        <bgColor rgb="FF5983B0"/>
      </patternFill>
    </fill>
    <fill>
      <patternFill patternType="solid">
        <fgColor rgb="FF5983B0"/>
        <bgColor rgb="FF808080"/>
      </patternFill>
    </fill>
    <fill>
      <patternFill patternType="solid">
        <fgColor rgb="FF3465A4"/>
        <bgColor rgb="FF355269"/>
      </patternFill>
    </fill>
    <fill>
      <patternFill patternType="solid">
        <fgColor rgb="FF355269"/>
        <bgColor rgb="FF3465A4"/>
      </patternFill>
    </fill>
    <fill>
      <patternFill patternType="solid">
        <fgColor rgb="FF706E0C"/>
        <bgColor rgb="FF808080"/>
      </patternFill>
    </fill>
    <fill>
      <patternFill patternType="solid">
        <fgColor rgb="FF780373"/>
        <bgColor rgb="FF800080"/>
      </patternFill>
    </fill>
    <fill>
      <patternFill patternType="solid">
        <fgColor rgb="FF5B277D"/>
        <bgColor rgb="FF66006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1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11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1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9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1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5983B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06E0C"/>
      <rgbColor rgb="FF780373"/>
      <rgbColor rgb="FF008080"/>
      <rgbColor rgb="FFB4C7DC"/>
      <rgbColor rgb="FF808080"/>
      <rgbColor rgb="FF729FC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465A4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5B277D"/>
      <rgbColor rgb="FF35526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199440</xdr:colOff>
      <xdr:row>0</xdr:row>
      <xdr:rowOff>0</xdr:rowOff>
    </xdr:from>
    <xdr:to>
      <xdr:col>2</xdr:col>
      <xdr:colOff>646560</xdr:colOff>
      <xdr:row>5</xdr:row>
      <xdr:rowOff>143640</xdr:rowOff>
    </xdr:to>
    <xdr:pic>
      <xdr:nvPicPr>
        <xdr:cNvPr id="1" name="Imagen 1"/>
        <xdr:cNvPicPr/>
      </xdr:nvPicPr>
      <xdr:blipFill>
        <a:blip r:embed="rId1"/>
        <a:stretch/>
      </xdr:blipFill>
      <xdr:spPr>
        <a:xfrm>
          <a:off x="199440" y="0"/>
          <a:ext cx="2253240" cy="956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199440</xdr:colOff>
      <xdr:row>0</xdr:row>
      <xdr:rowOff>0</xdr:rowOff>
    </xdr:from>
    <xdr:to>
      <xdr:col>2</xdr:col>
      <xdr:colOff>646560</xdr:colOff>
      <xdr:row>5</xdr:row>
      <xdr:rowOff>143640</xdr:rowOff>
    </xdr:to>
    <xdr:pic>
      <xdr:nvPicPr>
        <xdr:cNvPr id="2" name="Imagen 1"/>
        <xdr:cNvPicPr/>
      </xdr:nvPicPr>
      <xdr:blipFill>
        <a:blip r:embed="rId1"/>
        <a:stretch/>
      </xdr:blipFill>
      <xdr:spPr>
        <a:xfrm>
          <a:off x="199440" y="0"/>
          <a:ext cx="2253240" cy="956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199440</xdr:colOff>
      <xdr:row>0</xdr:row>
      <xdr:rowOff>0</xdr:rowOff>
    </xdr:from>
    <xdr:to>
      <xdr:col>2</xdr:col>
      <xdr:colOff>646560</xdr:colOff>
      <xdr:row>5</xdr:row>
      <xdr:rowOff>143640</xdr:rowOff>
    </xdr:to>
    <xdr:pic>
      <xdr:nvPicPr>
        <xdr:cNvPr id="3" name="Imagen 2"/>
        <xdr:cNvPicPr/>
      </xdr:nvPicPr>
      <xdr:blipFill>
        <a:blip r:embed="rId1"/>
        <a:stretch/>
      </xdr:blipFill>
      <xdr:spPr>
        <a:xfrm>
          <a:off x="199440" y="0"/>
          <a:ext cx="2253240" cy="956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.me/ILLUMINANCE_HISPANO" TargetMode="External"/><Relationship Id="rId2" Type="http://schemas.openxmlformats.org/officeDocument/2006/relationships/hyperlink" Target="https://illuminanceglobal-node.com/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.me/ILLUMINANCE_HISPANO" TargetMode="External"/><Relationship Id="rId2" Type="http://schemas.openxmlformats.org/officeDocument/2006/relationships/hyperlink" Target="https://illuminanceglobal-node.com/" TargetMode="External"/><Relationship Id="rId3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t.me/ILLUMINANCE_HISPANO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E720"/>
  <sheetViews>
    <sheetView showFormulas="false" showGridLines="false" showRowColHeaders="true" showZeros="true" rightToLeft="false" tabSelected="true" showOutlineSymbols="true" defaultGridColor="true" view="normal" topLeftCell="A1" colorId="64" zoomScale="150" zoomScaleNormal="150" zoomScalePageLayoutView="100" workbookViewId="0">
      <pane xSplit="0" ySplit="18" topLeftCell="E19" activePane="bottomLeft" state="frozen"/>
      <selection pane="topLeft" activeCell="A1" activeCellId="0" sqref="A1"/>
      <selection pane="bottomLeft" activeCell="F7" activeCellId="0" sqref="F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3" min="1" style="0" width="12.81"/>
    <col collapsed="false" customWidth="true" hidden="false" outlineLevel="0" max="4" min="4" style="0" width="0.99"/>
    <col collapsed="false" customWidth="true" hidden="false" outlineLevel="0" max="9" min="9" style="0" width="14.23"/>
    <col collapsed="false" customWidth="true" hidden="false" outlineLevel="0" max="10" min="10" style="0" width="3.77"/>
    <col collapsed="false" customWidth="true" hidden="false" outlineLevel="0" max="15" min="15" style="0" width="14.23"/>
    <col collapsed="false" customWidth="true" hidden="false" outlineLevel="0" max="16" min="16" style="0" width="3.77"/>
    <col collapsed="false" customWidth="true" hidden="false" outlineLevel="0" max="21" min="21" style="0" width="14.23"/>
    <col collapsed="false" customWidth="true" hidden="false" outlineLevel="0" max="22" min="22" style="0" width="3.77"/>
    <col collapsed="false" customWidth="true" hidden="false" outlineLevel="0" max="25" min="25" style="0" width="13.71"/>
    <col collapsed="false" customWidth="true" hidden="false" outlineLevel="0" max="27" min="27" style="0" width="14.23"/>
    <col collapsed="false" customWidth="true" hidden="false" outlineLevel="0" max="28" min="28" style="0" width="3.77"/>
    <col collapsed="false" customWidth="true" hidden="false" outlineLevel="0" max="31" min="31" style="0" width="12.42"/>
    <col collapsed="false" customWidth="true" hidden="false" outlineLevel="0" max="33" min="33" style="0" width="14.23"/>
    <col collapsed="false" customWidth="true" hidden="false" outlineLevel="0" max="34" min="34" style="0" width="3.77"/>
    <col collapsed="false" customWidth="true" hidden="false" outlineLevel="0" max="38" min="37" style="0" width="12.61"/>
    <col collapsed="false" customWidth="true" hidden="false" outlineLevel="0" max="39" min="39" style="0" width="14.23"/>
    <col collapsed="false" customWidth="true" hidden="false" outlineLevel="0" max="40" min="40" style="0" width="6.56"/>
    <col collapsed="false" customWidth="true" hidden="false" outlineLevel="0" max="45" min="45" style="0" width="14.01"/>
    <col collapsed="false" customWidth="true" hidden="false" outlineLevel="0" max="46" min="46" style="0" width="4.57"/>
    <col collapsed="false" customWidth="true" hidden="false" outlineLevel="0" max="51" min="51" style="0" width="14.7"/>
    <col collapsed="false" customWidth="true" hidden="false" outlineLevel="0" max="52" min="52" style="0" width="4.54"/>
    <col collapsed="false" customWidth="true" hidden="false" outlineLevel="0" max="57" min="57" style="0" width="13.63"/>
  </cols>
  <sheetData>
    <row r="1" s="1" customFormat="true" ht="12.8" hidden="false" customHeight="false" outlineLevel="0" collapsed="false">
      <c r="A1" s="0"/>
      <c r="B1" s="0"/>
      <c r="C1" s="0"/>
      <c r="D1" s="0"/>
      <c r="E1" s="1" t="s">
        <v>0</v>
      </c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1" t="s">
        <v>1</v>
      </c>
      <c r="Z1" s="1" t="n">
        <v>46</v>
      </c>
      <c r="AC1" s="1" t="s">
        <v>1</v>
      </c>
      <c r="AF1" s="1" t="n">
        <v>65</v>
      </c>
      <c r="AI1" s="1" t="s">
        <v>1</v>
      </c>
      <c r="AL1" s="1" t="n">
        <v>92</v>
      </c>
      <c r="AN1" s="0"/>
      <c r="AO1" s="0"/>
      <c r="AP1" s="0"/>
      <c r="AQ1" s="0"/>
      <c r="AR1" s="0"/>
    </row>
    <row r="2" s="1" customFormat="true" ht="12.8" hidden="false" customHeight="fals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1" t="s">
        <v>2</v>
      </c>
      <c r="Z2" s="1" t="n">
        <v>74</v>
      </c>
      <c r="AA2" s="2" t="n">
        <f aca="false">SUM(Z64:Z92)</f>
        <v>10150</v>
      </c>
      <c r="AC2" s="1" t="s">
        <v>2</v>
      </c>
      <c r="AF2" s="1" t="n">
        <v>84</v>
      </c>
      <c r="AG2" s="2" t="n">
        <f aca="false">SUM(AF83:AF102)</f>
        <v>26250</v>
      </c>
      <c r="AI2" s="1" t="s">
        <v>2</v>
      </c>
      <c r="AL2" s="1" t="n">
        <v>98</v>
      </c>
      <c r="AM2" s="2" t="n">
        <f aca="false">SUM(AL110:AL116)</f>
        <v>105000</v>
      </c>
      <c r="AN2" s="0"/>
      <c r="AO2" s="0"/>
      <c r="AP2" s="0"/>
      <c r="AQ2" s="0"/>
      <c r="AR2" s="0"/>
    </row>
    <row r="3" s="1" customFormat="true" ht="12.8" hidden="false" customHeight="false" outlineLevel="0" collapsed="false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</row>
    <row r="4" s="1" customFormat="true" ht="12.8" hidden="false" customHeight="false" outlineLevel="0" collapsed="false">
      <c r="E4" s="3" t="s">
        <v>3</v>
      </c>
      <c r="F4" s="3"/>
      <c r="G4" s="3"/>
      <c r="H4" s="3"/>
      <c r="I4" s="3"/>
      <c r="K4" s="4" t="s">
        <v>4</v>
      </c>
      <c r="L4" s="4"/>
      <c r="M4" s="4"/>
      <c r="N4" s="4"/>
      <c r="O4" s="4"/>
      <c r="Q4" s="5" t="s">
        <v>5</v>
      </c>
      <c r="R4" s="5"/>
      <c r="S4" s="5"/>
      <c r="T4" s="5"/>
      <c r="U4" s="5"/>
      <c r="W4" s="6" t="s">
        <v>6</v>
      </c>
      <c r="X4" s="6"/>
      <c r="Y4" s="6"/>
      <c r="Z4" s="6"/>
      <c r="AA4" s="6"/>
      <c r="AC4" s="7" t="s">
        <v>7</v>
      </c>
      <c r="AD4" s="7"/>
      <c r="AE4" s="7"/>
      <c r="AF4" s="7"/>
      <c r="AG4" s="7"/>
      <c r="AI4" s="8" t="s">
        <v>8</v>
      </c>
      <c r="AJ4" s="8"/>
      <c r="AK4" s="8"/>
      <c r="AL4" s="8"/>
      <c r="AM4" s="8"/>
      <c r="AO4" s="9" t="s">
        <v>9</v>
      </c>
      <c r="AP4" s="9"/>
      <c r="AQ4" s="9"/>
      <c r="AR4" s="9"/>
      <c r="AS4" s="9"/>
      <c r="AU4" s="10" t="s">
        <v>10</v>
      </c>
      <c r="AV4" s="10"/>
      <c r="AW4" s="10"/>
      <c r="AX4" s="10"/>
      <c r="AY4" s="10"/>
      <c r="BA4" s="11" t="s">
        <v>11</v>
      </c>
      <c r="BB4" s="11"/>
      <c r="BC4" s="11"/>
      <c r="BD4" s="11"/>
      <c r="BE4" s="11"/>
    </row>
    <row r="5" s="1" customFormat="true" ht="12.8" hidden="false" customHeight="false" outlineLevel="0" collapsed="false">
      <c r="E5" s="3" t="s">
        <v>12</v>
      </c>
      <c r="F5" s="12" t="n">
        <v>100</v>
      </c>
      <c r="G5" s="3"/>
      <c r="H5" s="3"/>
      <c r="I5" s="3"/>
      <c r="K5" s="4" t="s">
        <v>12</v>
      </c>
      <c r="L5" s="13" t="n">
        <v>1000</v>
      </c>
      <c r="M5" s="4"/>
      <c r="N5" s="4"/>
      <c r="O5" s="4"/>
      <c r="Q5" s="5" t="s">
        <v>12</v>
      </c>
      <c r="R5" s="14" t="n">
        <v>5000</v>
      </c>
      <c r="S5" s="5"/>
      <c r="T5" s="5"/>
      <c r="U5" s="5"/>
      <c r="W5" s="6" t="s">
        <v>12</v>
      </c>
      <c r="X5" s="15" t="n">
        <v>10000</v>
      </c>
      <c r="Y5" s="15"/>
      <c r="Z5" s="6"/>
      <c r="AA5" s="6"/>
      <c r="AC5" s="7" t="s">
        <v>12</v>
      </c>
      <c r="AD5" s="16" t="n">
        <v>25000</v>
      </c>
      <c r="AE5" s="16"/>
      <c r="AF5" s="7"/>
      <c r="AG5" s="7"/>
      <c r="AI5" s="8" t="s">
        <v>12</v>
      </c>
      <c r="AJ5" s="17" t="n">
        <v>100000</v>
      </c>
      <c r="AK5" s="8"/>
      <c r="AL5" s="8"/>
      <c r="AM5" s="8"/>
      <c r="AO5" s="9" t="s">
        <v>12</v>
      </c>
      <c r="AP5" s="18" t="n">
        <v>50</v>
      </c>
      <c r="AQ5" s="18"/>
      <c r="AR5" s="9"/>
      <c r="AS5" s="9"/>
      <c r="AU5" s="10" t="s">
        <v>12</v>
      </c>
      <c r="AV5" s="19" t="n">
        <v>500</v>
      </c>
      <c r="AW5" s="10"/>
      <c r="AX5" s="10"/>
      <c r="AY5" s="10"/>
      <c r="BA5" s="11" t="s">
        <v>12</v>
      </c>
      <c r="BB5" s="20" t="n">
        <v>5000</v>
      </c>
      <c r="BC5" s="11"/>
      <c r="BD5" s="11"/>
      <c r="BE5" s="11"/>
    </row>
    <row r="6" customFormat="false" ht="12.8" hidden="false" customHeight="false" outlineLevel="0" collapsed="false">
      <c r="A6" s="1"/>
      <c r="B6" s="1"/>
      <c r="C6" s="1"/>
      <c r="D6" s="1"/>
      <c r="E6" s="3" t="s">
        <v>13</v>
      </c>
      <c r="F6" s="12" t="n">
        <v>499</v>
      </c>
      <c r="G6" s="3"/>
      <c r="H6" s="21"/>
      <c r="I6" s="3"/>
      <c r="J6" s="1"/>
      <c r="K6" s="4" t="s">
        <v>13</v>
      </c>
      <c r="L6" s="13" t="n">
        <v>4999</v>
      </c>
      <c r="M6" s="4"/>
      <c r="N6" s="22"/>
      <c r="O6" s="4"/>
      <c r="P6" s="1"/>
      <c r="Q6" s="5" t="s">
        <v>13</v>
      </c>
      <c r="R6" s="14" t="n">
        <v>9999</v>
      </c>
      <c r="S6" s="5"/>
      <c r="T6" s="23"/>
      <c r="U6" s="5"/>
      <c r="V6" s="1"/>
      <c r="W6" s="6" t="s">
        <v>13</v>
      </c>
      <c r="X6" s="15" t="s">
        <v>14</v>
      </c>
      <c r="Y6" s="6"/>
      <c r="Z6" s="24"/>
      <c r="AA6" s="6"/>
      <c r="AB6" s="1"/>
      <c r="AC6" s="7" t="s">
        <v>13</v>
      </c>
      <c r="AD6" s="7" t="s">
        <v>14</v>
      </c>
      <c r="AE6" s="7"/>
      <c r="AF6" s="25"/>
      <c r="AG6" s="7"/>
      <c r="AH6" s="1"/>
      <c r="AI6" s="8" t="s">
        <v>13</v>
      </c>
      <c r="AJ6" s="8" t="s">
        <v>14</v>
      </c>
      <c r="AK6" s="8"/>
      <c r="AL6" s="26"/>
      <c r="AM6" s="8"/>
      <c r="AN6" s="1"/>
      <c r="AO6" s="9" t="s">
        <v>13</v>
      </c>
      <c r="AP6" s="18" t="n">
        <v>10000</v>
      </c>
      <c r="AQ6" s="9"/>
      <c r="AR6" s="27"/>
      <c r="AS6" s="9"/>
      <c r="AT6" s="1"/>
      <c r="AU6" s="10" t="s">
        <v>13</v>
      </c>
      <c r="AV6" s="19" t="n">
        <v>2500</v>
      </c>
      <c r="AW6" s="10"/>
      <c r="AX6" s="28"/>
      <c r="AY6" s="10"/>
      <c r="AZ6" s="1"/>
      <c r="BA6" s="11" t="s">
        <v>13</v>
      </c>
      <c r="BB6" s="20" t="n">
        <v>7000</v>
      </c>
      <c r="BC6" s="11"/>
      <c r="BD6" s="29"/>
      <c r="BE6" s="11"/>
    </row>
    <row r="7" customFormat="false" ht="12.8" hidden="false" customHeight="false" outlineLevel="0" collapsed="false">
      <c r="A7" s="1"/>
      <c r="B7" s="1"/>
      <c r="C7" s="1"/>
      <c r="D7" s="1"/>
      <c r="E7" s="3" t="s">
        <v>15</v>
      </c>
      <c r="F7" s="30" t="n">
        <v>100</v>
      </c>
      <c r="G7" s="3"/>
      <c r="H7" s="21" t="s">
        <v>16</v>
      </c>
      <c r="I7" s="12" t="n">
        <f aca="false">I25</f>
        <v>5.36961268667745</v>
      </c>
      <c r="J7" s="1"/>
      <c r="K7" s="4" t="s">
        <v>15</v>
      </c>
      <c r="L7" s="30" t="n">
        <v>2000</v>
      </c>
      <c r="M7" s="4"/>
      <c r="N7" s="22" t="s">
        <v>16</v>
      </c>
      <c r="O7" s="13" t="n">
        <f aca="false">O138</f>
        <v>4395.81161880226</v>
      </c>
      <c r="P7" s="1"/>
      <c r="Q7" s="5" t="s">
        <v>15</v>
      </c>
      <c r="R7" s="30" t="n">
        <v>5000</v>
      </c>
      <c r="S7" s="5"/>
      <c r="T7" s="23" t="s">
        <v>16</v>
      </c>
      <c r="U7" s="14" t="n">
        <f aca="false">U198</f>
        <v>23448.6395580767</v>
      </c>
      <c r="V7" s="1"/>
      <c r="W7" s="6" t="s">
        <v>15</v>
      </c>
      <c r="X7" s="30" t="n">
        <v>10000</v>
      </c>
      <c r="Y7" s="6"/>
      <c r="Z7" s="24" t="s">
        <v>16</v>
      </c>
      <c r="AA7" s="15" t="n">
        <f aca="false">AA298</f>
        <v>100526.712150551</v>
      </c>
      <c r="AB7" s="1"/>
      <c r="AC7" s="7" t="s">
        <v>15</v>
      </c>
      <c r="AD7" s="30" t="n">
        <v>25000</v>
      </c>
      <c r="AE7" s="7"/>
      <c r="AF7" s="25" t="s">
        <v>17</v>
      </c>
      <c r="AG7" s="16" t="n">
        <f aca="false">AG383</f>
        <v>566882.696308381</v>
      </c>
      <c r="AH7" s="1"/>
      <c r="AI7" s="8" t="s">
        <v>15</v>
      </c>
      <c r="AJ7" s="30" t="n">
        <v>100000</v>
      </c>
      <c r="AK7" s="8"/>
      <c r="AL7" s="26" t="s">
        <v>17</v>
      </c>
      <c r="AM7" s="17" t="n">
        <f aca="false">AM718</f>
        <v>10926671.1454463</v>
      </c>
      <c r="AN7" s="1"/>
      <c r="AO7" s="9" t="s">
        <v>15</v>
      </c>
      <c r="AP7" s="30" t="n">
        <v>50</v>
      </c>
      <c r="AQ7" s="9"/>
      <c r="AR7" s="27" t="s">
        <v>17</v>
      </c>
      <c r="AS7" s="18" t="n">
        <f aca="false">AS383</f>
        <v>3035.58222572729</v>
      </c>
      <c r="AU7" s="10" t="s">
        <v>15</v>
      </c>
      <c r="AV7" s="30" t="n">
        <v>500</v>
      </c>
      <c r="AW7" s="10"/>
      <c r="AX7" s="28" t="s">
        <v>16</v>
      </c>
      <c r="AY7" s="19" t="n">
        <f aca="false">AY67</f>
        <v>464.570338401531</v>
      </c>
      <c r="BA7" s="11" t="s">
        <v>15</v>
      </c>
      <c r="BB7" s="30" t="n">
        <v>5000</v>
      </c>
      <c r="BC7" s="11"/>
      <c r="BD7" s="29" t="s">
        <v>16</v>
      </c>
      <c r="BE7" s="20" t="n">
        <f aca="false">BE81</f>
        <v>8176.66340157686</v>
      </c>
    </row>
    <row r="8" customFormat="false" ht="12.8" hidden="false" customHeight="false" outlineLevel="0" collapsed="false">
      <c r="A8" s="31" t="s">
        <v>18</v>
      </c>
      <c r="B8" s="31"/>
      <c r="C8" s="31"/>
      <c r="D8" s="1"/>
      <c r="E8" s="3" t="s">
        <v>19</v>
      </c>
      <c r="F8" s="32" t="n">
        <v>7</v>
      </c>
      <c r="G8" s="32"/>
      <c r="H8" s="21" t="s">
        <v>20</v>
      </c>
      <c r="I8" s="33" t="n">
        <f aca="false">I7/F7</f>
        <v>0.0536961268667745</v>
      </c>
      <c r="J8" s="1"/>
      <c r="K8" s="4" t="s">
        <v>19</v>
      </c>
      <c r="L8" s="34" t="n">
        <v>120</v>
      </c>
      <c r="M8" s="34"/>
      <c r="N8" s="22" t="s">
        <v>20</v>
      </c>
      <c r="O8" s="35" t="n">
        <f aca="false">O7/L7</f>
        <v>2.19790580940113</v>
      </c>
      <c r="P8" s="1"/>
      <c r="Q8" s="5" t="s">
        <v>19</v>
      </c>
      <c r="R8" s="36" t="n">
        <v>180</v>
      </c>
      <c r="S8" s="36"/>
      <c r="T8" s="23" t="s">
        <v>20</v>
      </c>
      <c r="U8" s="37" t="n">
        <f aca="false">U7/R7</f>
        <v>4.68972791161534</v>
      </c>
      <c r="V8" s="1"/>
      <c r="W8" s="6" t="s">
        <v>19</v>
      </c>
      <c r="X8" s="38" t="n">
        <v>280</v>
      </c>
      <c r="Y8" s="38"/>
      <c r="Z8" s="24" t="s">
        <v>20</v>
      </c>
      <c r="AA8" s="39" t="n">
        <f aca="false">AA7/X7</f>
        <v>10.0526712150551</v>
      </c>
      <c r="AB8" s="1"/>
      <c r="AC8" s="7" t="s">
        <v>19</v>
      </c>
      <c r="AD8" s="40" t="n">
        <v>365</v>
      </c>
      <c r="AE8" s="40"/>
      <c r="AF8" s="25" t="s">
        <v>20</v>
      </c>
      <c r="AG8" s="41" t="n">
        <f aca="false">AG7/AD7</f>
        <v>22.6753078523352</v>
      </c>
      <c r="AH8" s="1"/>
      <c r="AI8" s="8" t="s">
        <v>19</v>
      </c>
      <c r="AJ8" s="42" t="n">
        <v>700</v>
      </c>
      <c r="AK8" s="42"/>
      <c r="AL8" s="26" t="s">
        <v>20</v>
      </c>
      <c r="AM8" s="43" t="n">
        <f aca="false">AM7/AJ7</f>
        <v>109.266711454463</v>
      </c>
      <c r="AN8" s="1"/>
      <c r="AO8" s="9" t="s">
        <v>19</v>
      </c>
      <c r="AP8" s="44" t="n">
        <v>365</v>
      </c>
      <c r="AQ8" s="44"/>
      <c r="AR8" s="27" t="s">
        <v>20</v>
      </c>
      <c r="AS8" s="45" t="n">
        <f aca="false">AS7/AP7</f>
        <v>60.7116445145458</v>
      </c>
      <c r="AU8" s="10" t="s">
        <v>19</v>
      </c>
      <c r="AV8" s="46" t="n">
        <v>49</v>
      </c>
      <c r="AW8" s="46"/>
      <c r="AX8" s="28" t="s">
        <v>20</v>
      </c>
      <c r="AY8" s="47" t="n">
        <f aca="false">AY7/AV7</f>
        <v>0.929140676803061</v>
      </c>
      <c r="BA8" s="11" t="s">
        <v>19</v>
      </c>
      <c r="BB8" s="48" t="n">
        <v>63</v>
      </c>
      <c r="BC8" s="48"/>
      <c r="BD8" s="29" t="s">
        <v>20</v>
      </c>
      <c r="BE8" s="49" t="n">
        <f aca="false">BE7/BB7</f>
        <v>1.63533268031537</v>
      </c>
    </row>
    <row r="9" customFormat="false" ht="12.8" hidden="false" customHeight="false" outlineLevel="0" collapsed="false">
      <c r="A9" s="50" t="s">
        <v>21</v>
      </c>
      <c r="B9" s="50"/>
      <c r="C9" s="50"/>
      <c r="D9" s="1"/>
      <c r="E9" s="3"/>
      <c r="F9" s="3"/>
      <c r="G9" s="3"/>
      <c r="H9" s="21" t="s">
        <v>22</v>
      </c>
      <c r="I9" s="12" t="n">
        <f aca="false">I7+F7</f>
        <v>105.369612686677</v>
      </c>
      <c r="J9" s="1"/>
      <c r="K9" s="4"/>
      <c r="L9" s="4"/>
      <c r="M9" s="4"/>
      <c r="N9" s="22" t="s">
        <v>22</v>
      </c>
      <c r="O9" s="13" t="n">
        <f aca="false">L7+O7</f>
        <v>6395.81161880226</v>
      </c>
      <c r="P9" s="1"/>
      <c r="Q9" s="5"/>
      <c r="R9" s="5"/>
      <c r="S9" s="5"/>
      <c r="T9" s="23" t="s">
        <v>22</v>
      </c>
      <c r="U9" s="14" t="n">
        <f aca="false">U7+R7</f>
        <v>28448.6395580767</v>
      </c>
      <c r="V9" s="1"/>
      <c r="W9" s="6"/>
      <c r="X9" s="6"/>
      <c r="Y9" s="6"/>
      <c r="Z9" s="24" t="s">
        <v>22</v>
      </c>
      <c r="AA9" s="15" t="n">
        <f aca="false">AA7+X7</f>
        <v>110526.712150551</v>
      </c>
      <c r="AB9" s="1"/>
      <c r="AC9" s="7"/>
      <c r="AD9" s="7"/>
      <c r="AE9" s="7"/>
      <c r="AF9" s="25" t="s">
        <v>22</v>
      </c>
      <c r="AG9" s="16" t="n">
        <f aca="false">AG7+AD7</f>
        <v>591882.696308381</v>
      </c>
      <c r="AH9" s="1"/>
      <c r="AI9" s="8"/>
      <c r="AJ9" s="8"/>
      <c r="AK9" s="8"/>
      <c r="AL9" s="26" t="s">
        <v>22</v>
      </c>
      <c r="AM9" s="17" t="n">
        <f aca="false">AM7+AJ7</f>
        <v>11026671.1454463</v>
      </c>
      <c r="AN9" s="1"/>
      <c r="AO9" s="9"/>
      <c r="AP9" s="9"/>
      <c r="AQ9" s="9"/>
      <c r="AR9" s="27" t="s">
        <v>22</v>
      </c>
      <c r="AS9" s="18" t="n">
        <f aca="false">AS7+AP7</f>
        <v>3085.58222572729</v>
      </c>
      <c r="AU9" s="10"/>
      <c r="AV9" s="10"/>
      <c r="AW9" s="10"/>
      <c r="AX9" s="28" t="s">
        <v>22</v>
      </c>
      <c r="AY9" s="19" t="n">
        <f aca="false">AY7+AV7</f>
        <v>964.570338401531</v>
      </c>
      <c r="BA9" s="11"/>
      <c r="BB9" s="11"/>
      <c r="BC9" s="11"/>
      <c r="BD9" s="29" t="s">
        <v>22</v>
      </c>
      <c r="BE9" s="20" t="n">
        <f aca="false">BE7+BB7</f>
        <v>13176.6634015769</v>
      </c>
    </row>
    <row r="10" customFormat="false" ht="12.8" hidden="false" customHeight="true" outlineLevel="0" collapsed="false">
      <c r="A10" s="51" t="s">
        <v>23</v>
      </c>
      <c r="B10" s="51"/>
      <c r="C10" s="51"/>
      <c r="D10" s="1"/>
      <c r="E10" s="3" t="s">
        <v>24</v>
      </c>
      <c r="F10" s="52" t="n">
        <f aca="false">F8/30</f>
        <v>0.233333333333333</v>
      </c>
      <c r="G10" s="3"/>
      <c r="H10" s="3"/>
      <c r="I10" s="3"/>
      <c r="J10" s="1"/>
      <c r="K10" s="4" t="s">
        <v>24</v>
      </c>
      <c r="L10" s="53" t="n">
        <f aca="false">L8/30</f>
        <v>4</v>
      </c>
      <c r="M10" s="4"/>
      <c r="N10" s="4"/>
      <c r="O10" s="4"/>
      <c r="P10" s="1"/>
      <c r="Q10" s="5" t="s">
        <v>24</v>
      </c>
      <c r="R10" s="54" t="n">
        <f aca="false">R8/30</f>
        <v>6</v>
      </c>
      <c r="S10" s="5"/>
      <c r="T10" s="5"/>
      <c r="U10" s="5"/>
      <c r="V10" s="1"/>
      <c r="W10" s="6" t="s">
        <v>24</v>
      </c>
      <c r="X10" s="55" t="n">
        <f aca="false">X8/30</f>
        <v>9.33333333333333</v>
      </c>
      <c r="Y10" s="6"/>
      <c r="Z10" s="6"/>
      <c r="AA10" s="6"/>
      <c r="AB10" s="1"/>
      <c r="AC10" s="7" t="s">
        <v>24</v>
      </c>
      <c r="AD10" s="56" t="n">
        <f aca="false">AD8/30</f>
        <v>12.1666666666667</v>
      </c>
      <c r="AE10" s="7"/>
      <c r="AF10" s="7"/>
      <c r="AG10" s="7"/>
      <c r="AH10" s="1"/>
      <c r="AI10" s="8" t="s">
        <v>24</v>
      </c>
      <c r="AJ10" s="57" t="n">
        <f aca="false">AJ8/30</f>
        <v>23.3333333333333</v>
      </c>
      <c r="AK10" s="8"/>
      <c r="AL10" s="8"/>
      <c r="AM10" s="8"/>
      <c r="AN10" s="1"/>
      <c r="AO10" s="9" t="s">
        <v>24</v>
      </c>
      <c r="AP10" s="58" t="n">
        <f aca="false">AP8/30</f>
        <v>12.1666666666667</v>
      </c>
      <c r="AQ10" s="9"/>
      <c r="AR10" s="9"/>
      <c r="AS10" s="9"/>
      <c r="AU10" s="10" t="s">
        <v>24</v>
      </c>
      <c r="AV10" s="59" t="n">
        <f aca="false">AV8/30</f>
        <v>1.63333333333333</v>
      </c>
      <c r="AW10" s="10"/>
      <c r="AX10" s="10"/>
      <c r="AY10" s="10"/>
      <c r="BA10" s="11" t="s">
        <v>24</v>
      </c>
      <c r="BB10" s="60" t="n">
        <f aca="false">BB8/30</f>
        <v>2.1</v>
      </c>
      <c r="BC10" s="11"/>
      <c r="BD10" s="11"/>
      <c r="BE10" s="11"/>
    </row>
    <row r="11" customFormat="false" ht="12.8" hidden="false" customHeight="false" outlineLevel="0" collapsed="false">
      <c r="A11" s="51"/>
      <c r="B11" s="51"/>
      <c r="C11" s="51"/>
      <c r="D11" s="1"/>
      <c r="E11" s="3" t="s">
        <v>25</v>
      </c>
      <c r="F11" s="12" t="n">
        <f aca="false">SUM(H19:H25)</f>
        <v>5.36961268667745</v>
      </c>
      <c r="G11" s="12"/>
      <c r="H11" s="3"/>
      <c r="I11" s="3"/>
      <c r="J11" s="1"/>
      <c r="K11" s="4" t="s">
        <v>26</v>
      </c>
      <c r="L11" s="13" t="n">
        <f aca="false">SUM(N19:N48)</f>
        <v>502.543527646674</v>
      </c>
      <c r="M11" s="13"/>
      <c r="N11" s="4"/>
      <c r="O11" s="4"/>
      <c r="P11" s="1"/>
      <c r="Q11" s="5" t="s">
        <v>26</v>
      </c>
      <c r="R11" s="14" t="n">
        <f aca="false">SUM(T19:T48)</f>
        <v>1993.84638944906</v>
      </c>
      <c r="S11" s="14"/>
      <c r="T11" s="5"/>
      <c r="U11" s="5"/>
      <c r="V11" s="1"/>
      <c r="W11" s="6" t="s">
        <v>26</v>
      </c>
      <c r="X11" s="15" t="n">
        <f aca="false">SUM(Z19:Z48)</f>
        <v>5630.80220490856</v>
      </c>
      <c r="Y11" s="15"/>
      <c r="Z11" s="6" t="s">
        <v>27</v>
      </c>
      <c r="AA11" s="15" t="n">
        <f aca="false">SUM(Z199:Z228)</f>
        <v>12000</v>
      </c>
      <c r="AB11" s="1"/>
      <c r="AC11" s="7" t="s">
        <v>26</v>
      </c>
      <c r="AD11" s="16" t="n">
        <f aca="false">SUM(AF19:AF48)</f>
        <v>17070.0032521862</v>
      </c>
      <c r="AE11" s="16"/>
      <c r="AF11" s="7" t="s">
        <v>27</v>
      </c>
      <c r="AG11" s="16" t="n">
        <f aca="false">SUM(AF199:AF228)</f>
        <v>56250</v>
      </c>
      <c r="AH11" s="1"/>
      <c r="AI11" s="8" t="s">
        <v>28</v>
      </c>
      <c r="AJ11" s="17" t="n">
        <f aca="false">SUM(AL19:AL78)</f>
        <v>228103.078836541</v>
      </c>
      <c r="AK11" s="17"/>
      <c r="AL11" s="8" t="s">
        <v>29</v>
      </c>
      <c r="AM11" s="17" t="n">
        <f aca="false">SUM(AL379:AL438)</f>
        <v>1072500</v>
      </c>
      <c r="AN11" s="1"/>
      <c r="AO11" s="9" t="s">
        <v>26</v>
      </c>
      <c r="AP11" s="18" t="n">
        <f aca="false">SUM(AR19:AR48)</f>
        <v>40.5680792051677</v>
      </c>
      <c r="AQ11" s="18"/>
      <c r="AR11" s="9" t="s">
        <v>27</v>
      </c>
      <c r="AS11" s="18" t="n">
        <f aca="false">SUM(AR199:AR228)</f>
        <v>273</v>
      </c>
      <c r="AU11" s="10" t="s">
        <v>26</v>
      </c>
      <c r="AV11" s="19" t="n">
        <f aca="false">SUM(AX19:AX48)</f>
        <v>247.622899442108</v>
      </c>
      <c r="AW11" s="19"/>
      <c r="AX11" s="10"/>
      <c r="AY11" s="10"/>
      <c r="BA11" s="11" t="s">
        <v>26</v>
      </c>
      <c r="BB11" s="20" t="n">
        <f aca="false">SUM(BD19:BD48)</f>
        <v>2931.72843617482</v>
      </c>
      <c r="BC11" s="20"/>
      <c r="BD11" s="11"/>
      <c r="BE11" s="11"/>
    </row>
    <row r="12" customFormat="false" ht="12.8" hidden="false" customHeight="false" outlineLevel="0" collapsed="false">
      <c r="A12" s="51"/>
      <c r="B12" s="51"/>
      <c r="C12" s="51"/>
      <c r="D12" s="1"/>
      <c r="E12" s="3"/>
      <c r="F12" s="3"/>
      <c r="G12" s="3"/>
      <c r="H12" s="3"/>
      <c r="I12" s="3"/>
      <c r="J12" s="1"/>
      <c r="K12" s="4" t="s">
        <v>30</v>
      </c>
      <c r="L12" s="13" t="n">
        <f aca="false">SUM(N49:N78)</f>
        <v>787.939566654433</v>
      </c>
      <c r="M12" s="13"/>
      <c r="N12" s="4"/>
      <c r="O12" s="4"/>
      <c r="P12" s="1"/>
      <c r="Q12" s="5" t="s">
        <v>30</v>
      </c>
      <c r="R12" s="14" t="n">
        <f aca="false">SUM(T49:T78)</f>
        <v>3456.59316862756</v>
      </c>
      <c r="S12" s="14"/>
      <c r="T12" s="5"/>
      <c r="U12" s="5"/>
      <c r="V12" s="1"/>
      <c r="W12" s="6" t="s">
        <v>30</v>
      </c>
      <c r="X12" s="15" t="n">
        <f aca="false">SUM(Z49:Z78)</f>
        <v>9895.90994564219</v>
      </c>
      <c r="Y12" s="15"/>
      <c r="Z12" s="6" t="s">
        <v>31</v>
      </c>
      <c r="AA12" s="15" t="n">
        <f aca="false">SUM(Z229:Z258)</f>
        <v>12000</v>
      </c>
      <c r="AB12" s="1"/>
      <c r="AC12" s="7" t="s">
        <v>30</v>
      </c>
      <c r="AD12" s="16" t="n">
        <f aca="false">SUM(AF49:AF78)</f>
        <v>28725.4036933721</v>
      </c>
      <c r="AE12" s="16"/>
      <c r="AF12" s="7" t="s">
        <v>31</v>
      </c>
      <c r="AG12" s="16" t="n">
        <f aca="false">SUM(AF229:AF258)</f>
        <v>56250</v>
      </c>
      <c r="AH12" s="1"/>
      <c r="AI12" s="8" t="s">
        <v>32</v>
      </c>
      <c r="AJ12" s="17" t="n">
        <f aca="false">SUM(AL79:AL138)</f>
        <v>716068.066609767</v>
      </c>
      <c r="AK12" s="17"/>
      <c r="AL12" s="8" t="s">
        <v>33</v>
      </c>
      <c r="AM12" s="17" t="n">
        <f aca="false">SUM(AL439:AL498)</f>
        <v>1080000</v>
      </c>
      <c r="AN12" s="1"/>
      <c r="AO12" s="9" t="s">
        <v>30</v>
      </c>
      <c r="AP12" s="18" t="n">
        <f aca="false">SUM(AR49:AR78)</f>
        <v>73.4834602131029</v>
      </c>
      <c r="AQ12" s="18"/>
      <c r="AR12" s="9" t="s">
        <v>31</v>
      </c>
      <c r="AS12" s="18" t="n">
        <f aca="false">SUM(AR229:AR258)</f>
        <v>302.4</v>
      </c>
      <c r="AU12" s="10" t="s">
        <v>34</v>
      </c>
      <c r="AV12" s="19" t="n">
        <f aca="false">SUM(AX49:AX67)</f>
        <v>216.947438959422</v>
      </c>
      <c r="AW12" s="10"/>
      <c r="AX12" s="10"/>
      <c r="AY12" s="10"/>
      <c r="BA12" s="11" t="s">
        <v>35</v>
      </c>
      <c r="BB12" s="20" t="n">
        <f aca="false">SUM(BD49:BD81)</f>
        <v>5244.93496540203</v>
      </c>
      <c r="BC12" s="11"/>
      <c r="BD12" s="11"/>
      <c r="BE12" s="11"/>
    </row>
    <row r="13" customFormat="false" ht="12.8" hidden="false" customHeight="true" outlineLevel="0" collapsed="false">
      <c r="A13" s="51"/>
      <c r="B13" s="51"/>
      <c r="C13" s="51"/>
      <c r="D13" s="1"/>
      <c r="E13" s="61" t="s">
        <v>36</v>
      </c>
      <c r="F13" s="61"/>
      <c r="G13" s="61"/>
      <c r="H13" s="61"/>
      <c r="I13" s="61"/>
      <c r="J13" s="1"/>
      <c r="K13" s="4" t="s">
        <v>37</v>
      </c>
      <c r="L13" s="13" t="n">
        <f aca="false">SUM(N79:N108)</f>
        <v>1255.6009292384</v>
      </c>
      <c r="M13" s="13"/>
      <c r="N13" s="4"/>
      <c r="O13" s="4"/>
      <c r="P13" s="1"/>
      <c r="Q13" s="5" t="s">
        <v>37</v>
      </c>
      <c r="R13" s="14" t="n">
        <f aca="false">SUM(T79:T108)</f>
        <v>4499.55</v>
      </c>
      <c r="S13" s="14"/>
      <c r="T13" s="5"/>
      <c r="U13" s="5"/>
      <c r="V13" s="1"/>
      <c r="W13" s="6" t="s">
        <v>37</v>
      </c>
      <c r="X13" s="15" t="n">
        <f aca="false">SUM(Z79:Z108)</f>
        <v>10500</v>
      </c>
      <c r="Y13" s="15"/>
      <c r="Z13" s="6" t="s">
        <v>38</v>
      </c>
      <c r="AA13" s="15" t="n">
        <f aca="false">SUM(Z259:Z298)</f>
        <v>16000</v>
      </c>
      <c r="AB13" s="1"/>
      <c r="AC13" s="7" t="s">
        <v>37</v>
      </c>
      <c r="AD13" s="16" t="n">
        <f aca="false">SUM(AF79:AF108)</f>
        <v>39212.2893628228</v>
      </c>
      <c r="AE13" s="16"/>
      <c r="AF13" s="7" t="s">
        <v>39</v>
      </c>
      <c r="AG13" s="16" t="n">
        <f aca="false">SUM(AF259:AF288)</f>
        <v>56250</v>
      </c>
      <c r="AH13" s="1"/>
      <c r="AI13" s="8" t="s">
        <v>40</v>
      </c>
      <c r="AJ13" s="17" t="n">
        <f aca="false">SUM(AL139:AL198)</f>
        <v>900000</v>
      </c>
      <c r="AK13" s="17"/>
      <c r="AL13" s="8" t="s">
        <v>41</v>
      </c>
      <c r="AM13" s="17" t="n">
        <f aca="false">SUM(AL499:AL558)</f>
        <v>1080000</v>
      </c>
      <c r="AN13" s="1"/>
      <c r="AO13" s="9" t="s">
        <v>37</v>
      </c>
      <c r="AP13" s="18" t="n">
        <f aca="false">SUM(AR79:AR108)</f>
        <v>148.317740228019</v>
      </c>
      <c r="AQ13" s="18"/>
      <c r="AR13" s="9" t="s">
        <v>39</v>
      </c>
      <c r="AS13" s="18" t="n">
        <f aca="false">SUM(AR259:AR288)</f>
        <v>315</v>
      </c>
      <c r="AU13" s="62" t="s">
        <v>42</v>
      </c>
      <c r="AV13" s="62"/>
      <c r="AW13" s="62"/>
      <c r="AX13" s="62"/>
      <c r="AY13" s="62"/>
      <c r="BA13" s="63" t="s">
        <v>43</v>
      </c>
      <c r="BB13" s="63"/>
      <c r="BC13" s="63"/>
      <c r="BD13" s="63"/>
      <c r="BE13" s="63"/>
    </row>
    <row r="14" customFormat="false" ht="12.8" hidden="false" customHeight="false" outlineLevel="0" collapsed="false">
      <c r="A14" s="51"/>
      <c r="B14" s="51"/>
      <c r="C14" s="51"/>
      <c r="D14" s="1"/>
      <c r="E14" s="61"/>
      <c r="F14" s="61"/>
      <c r="G14" s="61"/>
      <c r="H14" s="61"/>
      <c r="I14" s="61"/>
      <c r="J14" s="1"/>
      <c r="K14" s="4" t="s">
        <v>44</v>
      </c>
      <c r="L14" s="13" t="n">
        <f aca="false">SUM(N109:N138)</f>
        <v>1849.72759526275</v>
      </c>
      <c r="M14" s="13"/>
      <c r="N14" s="4"/>
      <c r="O14" s="4"/>
      <c r="P14" s="1"/>
      <c r="Q14" s="5" t="s">
        <v>44</v>
      </c>
      <c r="R14" s="14" t="n">
        <f aca="false">SUM(T109:T138)</f>
        <v>4499.55</v>
      </c>
      <c r="S14" s="14"/>
      <c r="T14" s="5"/>
      <c r="U14" s="5"/>
      <c r="V14" s="1"/>
      <c r="W14" s="6" t="s">
        <v>44</v>
      </c>
      <c r="X14" s="15" t="n">
        <f aca="false">SUM(Z109:Z138)</f>
        <v>10500</v>
      </c>
      <c r="Y14" s="15"/>
      <c r="Z14" s="6"/>
      <c r="AA14" s="15"/>
      <c r="AB14" s="1"/>
      <c r="AC14" s="7" t="s">
        <v>44</v>
      </c>
      <c r="AD14" s="16" t="n">
        <f aca="false">SUM(AF109:AF138)</f>
        <v>45000</v>
      </c>
      <c r="AE14" s="16"/>
      <c r="AF14" s="7" t="s">
        <v>45</v>
      </c>
      <c r="AG14" s="16" t="n">
        <f aca="false">SUM(AF289:AF318)</f>
        <v>56250</v>
      </c>
      <c r="AH14" s="1"/>
      <c r="AI14" s="8" t="s">
        <v>46</v>
      </c>
      <c r="AJ14" s="17" t="n">
        <f aca="false">SUM(AL199:AL258)</f>
        <v>990000</v>
      </c>
      <c r="AK14" s="17"/>
      <c r="AL14" s="8" t="s">
        <v>47</v>
      </c>
      <c r="AM14" s="17" t="n">
        <f aca="false">SUM(AL559:AL618)</f>
        <v>1080000</v>
      </c>
      <c r="AN14" s="1"/>
      <c r="AO14" s="9" t="s">
        <v>44</v>
      </c>
      <c r="AP14" s="18" t="n">
        <f aca="false">SUM(AR109:AR138)</f>
        <v>238.862946081001</v>
      </c>
      <c r="AQ14" s="18"/>
      <c r="AR14" s="9" t="s">
        <v>45</v>
      </c>
      <c r="AS14" s="18" t="n">
        <f aca="false">SUM(AR289:AR318)</f>
        <v>329</v>
      </c>
      <c r="AU14" s="62"/>
      <c r="AV14" s="62"/>
      <c r="AW14" s="62"/>
      <c r="AX14" s="62"/>
      <c r="AY14" s="62"/>
      <c r="BA14" s="63"/>
      <c r="BB14" s="63"/>
      <c r="BC14" s="63"/>
      <c r="BD14" s="63"/>
      <c r="BE14" s="63"/>
    </row>
    <row r="15" customFormat="false" ht="12.8" hidden="false" customHeight="false" outlineLevel="0" collapsed="false">
      <c r="A15" s="51"/>
      <c r="B15" s="51"/>
      <c r="C15" s="51"/>
      <c r="D15" s="1"/>
      <c r="E15" s="61"/>
      <c r="F15" s="61"/>
      <c r="G15" s="61"/>
      <c r="H15" s="61"/>
      <c r="I15" s="61"/>
      <c r="J15" s="1"/>
      <c r="K15" s="4"/>
      <c r="L15" s="13"/>
      <c r="M15" s="13"/>
      <c r="N15" s="4"/>
      <c r="O15" s="4"/>
      <c r="P15" s="1"/>
      <c r="Q15" s="5" t="s">
        <v>48</v>
      </c>
      <c r="R15" s="14" t="n">
        <f aca="false">SUM(T139:T168)</f>
        <v>4499.55</v>
      </c>
      <c r="S15" s="14"/>
      <c r="T15" s="5"/>
      <c r="U15" s="5"/>
      <c r="V15" s="1"/>
      <c r="W15" s="6" t="s">
        <v>48</v>
      </c>
      <c r="X15" s="15" t="n">
        <f aca="false">SUM(Z139:Z168)</f>
        <v>12000</v>
      </c>
      <c r="Y15" s="15"/>
      <c r="Z15" s="6"/>
      <c r="AA15" s="6"/>
      <c r="AB15" s="1"/>
      <c r="AC15" s="7" t="s">
        <v>48</v>
      </c>
      <c r="AD15" s="16" t="n">
        <f aca="false">SUM(AF139:AF168)</f>
        <v>45000</v>
      </c>
      <c r="AE15" s="16"/>
      <c r="AF15" s="7" t="s">
        <v>49</v>
      </c>
      <c r="AG15" s="16" t="n">
        <f aca="false">SUM(AF319:AF348)</f>
        <v>56250</v>
      </c>
      <c r="AH15" s="1"/>
      <c r="AI15" s="8" t="s">
        <v>50</v>
      </c>
      <c r="AJ15" s="17" t="n">
        <f aca="false">SUM(AL259:AL318)</f>
        <v>990000</v>
      </c>
      <c r="AK15" s="17"/>
      <c r="AL15" s="8" t="s">
        <v>51</v>
      </c>
      <c r="AM15" s="17" t="n">
        <f aca="false">SUM(AL619:AL678)</f>
        <v>1080000</v>
      </c>
      <c r="AN15" s="1"/>
      <c r="AO15" s="9" t="s">
        <v>48</v>
      </c>
      <c r="AP15" s="18" t="n">
        <f aca="false">SUM(AR139:AR168)</f>
        <v>245.7</v>
      </c>
      <c r="AQ15" s="18"/>
      <c r="AR15" s="9" t="s">
        <v>49</v>
      </c>
      <c r="AS15" s="18" t="n">
        <f aca="false">SUM(AR319:AR348)</f>
        <v>367.5</v>
      </c>
      <c r="AU15" s="62"/>
      <c r="AV15" s="62"/>
      <c r="AW15" s="62"/>
      <c r="AX15" s="62"/>
      <c r="AY15" s="62"/>
      <c r="BA15" s="63"/>
      <c r="BB15" s="63"/>
      <c r="BC15" s="63"/>
      <c r="BD15" s="63"/>
      <c r="BE15" s="63"/>
    </row>
    <row r="16" customFormat="false" ht="12.8" hidden="false" customHeight="false" outlineLevel="0" collapsed="false">
      <c r="A16" s="51"/>
      <c r="B16" s="51"/>
      <c r="C16" s="51"/>
      <c r="D16" s="1"/>
      <c r="E16" s="61"/>
      <c r="F16" s="61"/>
      <c r="G16" s="61"/>
      <c r="H16" s="61"/>
      <c r="I16" s="61"/>
      <c r="J16" s="1"/>
      <c r="K16" s="4"/>
      <c r="L16" s="13"/>
      <c r="M16" s="13"/>
      <c r="N16" s="4"/>
      <c r="O16" s="4"/>
      <c r="P16" s="1"/>
      <c r="Q16" s="5" t="s">
        <v>52</v>
      </c>
      <c r="R16" s="14" t="n">
        <f aca="false">SUM(T169:T198)</f>
        <v>4499.55</v>
      </c>
      <c r="S16" s="14"/>
      <c r="T16" s="5"/>
      <c r="U16" s="5"/>
      <c r="V16" s="1"/>
      <c r="W16" s="6" t="s">
        <v>52</v>
      </c>
      <c r="X16" s="15" t="n">
        <f aca="false">SUM(Z169:Z198)</f>
        <v>12000</v>
      </c>
      <c r="Y16" s="15"/>
      <c r="Z16" s="6"/>
      <c r="AA16" s="6"/>
      <c r="AB16" s="1"/>
      <c r="AC16" s="7" t="s">
        <v>52</v>
      </c>
      <c r="AD16" s="16" t="n">
        <f aca="false">SUM(AF169:AF198)</f>
        <v>45000</v>
      </c>
      <c r="AE16" s="16"/>
      <c r="AF16" s="7" t="s">
        <v>53</v>
      </c>
      <c r="AG16" s="16" t="n">
        <f aca="false">SUM(AF349:AF383)</f>
        <v>65625</v>
      </c>
      <c r="AH16" s="1"/>
      <c r="AI16" s="8" t="s">
        <v>54</v>
      </c>
      <c r="AJ16" s="17" t="n">
        <f aca="false">SUM(AL319:AL378)</f>
        <v>990000</v>
      </c>
      <c r="AK16" s="17"/>
      <c r="AL16" s="8" t="s">
        <v>55</v>
      </c>
      <c r="AM16" s="17" t="n">
        <f aca="false">SUM(AL679:AL718)</f>
        <v>720000</v>
      </c>
      <c r="AN16" s="1"/>
      <c r="AO16" s="9" t="s">
        <v>52</v>
      </c>
      <c r="AP16" s="18" t="n">
        <f aca="false">SUM(AR169:AR198)</f>
        <v>273</v>
      </c>
      <c r="AQ16" s="18"/>
      <c r="AR16" s="9" t="s">
        <v>53</v>
      </c>
      <c r="AS16" s="18" t="n">
        <f aca="false">SUM(AR349:AR383)</f>
        <v>428.75</v>
      </c>
      <c r="AU16" s="62"/>
      <c r="AV16" s="62"/>
      <c r="AW16" s="62"/>
      <c r="AX16" s="62"/>
      <c r="AY16" s="62"/>
      <c r="BA16" s="63"/>
      <c r="BB16" s="63"/>
      <c r="BC16" s="63"/>
      <c r="BD16" s="63"/>
      <c r="BE16" s="63"/>
    </row>
    <row r="17" customFormat="false" ht="12.8" hidden="false" customHeight="false" outlineLevel="0" collapsed="false">
      <c r="A17" s="51"/>
      <c r="B17" s="51"/>
      <c r="C17" s="51"/>
      <c r="D17" s="1"/>
      <c r="E17" s="64"/>
      <c r="F17" s="64"/>
      <c r="G17" s="64"/>
      <c r="H17" s="64"/>
      <c r="I17" s="64"/>
      <c r="J17" s="31"/>
      <c r="K17" s="65"/>
      <c r="L17" s="65"/>
      <c r="M17" s="65"/>
      <c r="N17" s="65"/>
      <c r="O17" s="65"/>
      <c r="P17" s="31"/>
      <c r="Q17" s="66"/>
      <c r="R17" s="66"/>
      <c r="S17" s="66"/>
      <c r="T17" s="66"/>
      <c r="U17" s="66"/>
      <c r="V17" s="31"/>
      <c r="W17" s="67"/>
      <c r="X17" s="67"/>
      <c r="Y17" s="67"/>
      <c r="Z17" s="67"/>
      <c r="AA17" s="67"/>
      <c r="AB17" s="31"/>
      <c r="AC17" s="68"/>
      <c r="AD17" s="68"/>
      <c r="AE17" s="68"/>
      <c r="AF17" s="68"/>
      <c r="AG17" s="68"/>
      <c r="AH17" s="31"/>
      <c r="AI17" s="69"/>
      <c r="AJ17" s="69"/>
      <c r="AK17" s="69"/>
      <c r="AL17" s="69"/>
      <c r="AM17" s="69"/>
      <c r="AN17" s="31"/>
      <c r="AO17" s="70"/>
      <c r="AP17" s="70"/>
      <c r="AQ17" s="70"/>
      <c r="AR17" s="70"/>
      <c r="AS17" s="70"/>
      <c r="AU17" s="71"/>
      <c r="AV17" s="71"/>
      <c r="AW17" s="71"/>
      <c r="AX17" s="71"/>
      <c r="AY17" s="71"/>
      <c r="BA17" s="72"/>
      <c r="BB17" s="72"/>
      <c r="BC17" s="72"/>
      <c r="BD17" s="72"/>
      <c r="BE17" s="72"/>
    </row>
    <row r="18" customFormat="false" ht="12.8" hidden="false" customHeight="false" outlineLevel="0" collapsed="false">
      <c r="A18" s="51"/>
      <c r="B18" s="51"/>
      <c r="C18" s="51"/>
      <c r="D18" s="31"/>
      <c r="E18" s="64" t="s">
        <v>56</v>
      </c>
      <c r="F18" s="64" t="s">
        <v>20</v>
      </c>
      <c r="G18" s="64" t="s">
        <v>57</v>
      </c>
      <c r="H18" s="64" t="s">
        <v>58</v>
      </c>
      <c r="I18" s="64" t="s">
        <v>59</v>
      </c>
      <c r="J18" s="31"/>
      <c r="K18" s="65" t="s">
        <v>56</v>
      </c>
      <c r="L18" s="65" t="s">
        <v>20</v>
      </c>
      <c r="M18" s="65" t="s">
        <v>57</v>
      </c>
      <c r="N18" s="65" t="s">
        <v>58</v>
      </c>
      <c r="O18" s="65" t="s">
        <v>59</v>
      </c>
      <c r="P18" s="31"/>
      <c r="Q18" s="66" t="s">
        <v>56</v>
      </c>
      <c r="R18" s="66" t="s">
        <v>20</v>
      </c>
      <c r="S18" s="66" t="s">
        <v>57</v>
      </c>
      <c r="T18" s="66" t="s">
        <v>58</v>
      </c>
      <c r="U18" s="66" t="s">
        <v>59</v>
      </c>
      <c r="V18" s="31"/>
      <c r="W18" s="67" t="s">
        <v>56</v>
      </c>
      <c r="X18" s="67" t="s">
        <v>60</v>
      </c>
      <c r="Y18" s="67" t="s">
        <v>57</v>
      </c>
      <c r="Z18" s="67" t="s">
        <v>58</v>
      </c>
      <c r="AA18" s="67" t="s">
        <v>59</v>
      </c>
      <c r="AB18" s="31"/>
      <c r="AC18" s="68" t="s">
        <v>56</v>
      </c>
      <c r="AD18" s="68" t="s">
        <v>60</v>
      </c>
      <c r="AE18" s="68" t="s">
        <v>57</v>
      </c>
      <c r="AF18" s="68" t="s">
        <v>58</v>
      </c>
      <c r="AG18" s="68" t="s">
        <v>59</v>
      </c>
      <c r="AH18" s="31"/>
      <c r="AI18" s="69" t="s">
        <v>56</v>
      </c>
      <c r="AJ18" s="69" t="s">
        <v>20</v>
      </c>
      <c r="AK18" s="69" t="s">
        <v>57</v>
      </c>
      <c r="AL18" s="69" t="s">
        <v>58</v>
      </c>
      <c r="AM18" s="69" t="s">
        <v>59</v>
      </c>
      <c r="AN18" s="31"/>
      <c r="AO18" s="70" t="s">
        <v>56</v>
      </c>
      <c r="AP18" s="70" t="s">
        <v>20</v>
      </c>
      <c r="AQ18" s="70" t="s">
        <v>57</v>
      </c>
      <c r="AR18" s="70" t="s">
        <v>58</v>
      </c>
      <c r="AS18" s="70" t="s">
        <v>59</v>
      </c>
      <c r="AU18" s="71" t="s">
        <v>56</v>
      </c>
      <c r="AV18" s="71" t="s">
        <v>60</v>
      </c>
      <c r="AW18" s="71" t="s">
        <v>57</v>
      </c>
      <c r="AX18" s="71" t="s">
        <v>58</v>
      </c>
      <c r="AY18" s="71" t="s">
        <v>59</v>
      </c>
      <c r="BA18" s="72" t="s">
        <v>56</v>
      </c>
      <c r="BB18" s="72" t="s">
        <v>60</v>
      </c>
      <c r="BC18" s="72" t="s">
        <v>57</v>
      </c>
      <c r="BD18" s="72" t="s">
        <v>58</v>
      </c>
      <c r="BE18" s="72" t="s">
        <v>59</v>
      </c>
    </row>
    <row r="19" customFormat="false" ht="12.8" hidden="false" customHeight="false" outlineLevel="0" collapsed="false">
      <c r="A19" s="51"/>
      <c r="B19" s="51"/>
      <c r="C19" s="51"/>
      <c r="E19" s="73" t="n">
        <v>1</v>
      </c>
      <c r="F19" s="74" t="n">
        <v>0.0075</v>
      </c>
      <c r="G19" s="75" t="n">
        <f aca="false">F7</f>
        <v>100</v>
      </c>
      <c r="H19" s="75" t="n">
        <f aca="false">F19*G19</f>
        <v>0.75</v>
      </c>
      <c r="I19" s="75" t="n">
        <f aca="false">H19</f>
        <v>0.75</v>
      </c>
      <c r="K19" s="76" t="n">
        <v>1</v>
      </c>
      <c r="L19" s="77" t="n">
        <v>0.0075</v>
      </c>
      <c r="M19" s="78" t="n">
        <f aca="false">L7</f>
        <v>2000</v>
      </c>
      <c r="N19" s="78" t="n">
        <f aca="false">L19*M19</f>
        <v>15</v>
      </c>
      <c r="O19" s="78" t="n">
        <f aca="false">N19</f>
        <v>15</v>
      </c>
      <c r="Q19" s="79" t="n">
        <v>1</v>
      </c>
      <c r="R19" s="80" t="n">
        <v>0.01</v>
      </c>
      <c r="S19" s="81" t="n">
        <f aca="false">R7</f>
        <v>5000</v>
      </c>
      <c r="T19" s="81" t="n">
        <f aca="false">S19*R19</f>
        <v>50</v>
      </c>
      <c r="U19" s="81" t="n">
        <f aca="false">T19</f>
        <v>50</v>
      </c>
      <c r="W19" s="82" t="n">
        <v>1</v>
      </c>
      <c r="X19" s="83" t="n">
        <v>0.015</v>
      </c>
      <c r="Y19" s="84" t="n">
        <f aca="false">X7</f>
        <v>10000</v>
      </c>
      <c r="Z19" s="84" t="n">
        <f aca="false">Y19*X19</f>
        <v>150</v>
      </c>
      <c r="AA19" s="84" t="n">
        <f aca="false">Z19</f>
        <v>150</v>
      </c>
      <c r="AC19" s="85" t="n">
        <v>1</v>
      </c>
      <c r="AD19" s="86" t="n">
        <v>0.0175</v>
      </c>
      <c r="AE19" s="87" t="n">
        <f aca="false">AD7</f>
        <v>25000</v>
      </c>
      <c r="AF19" s="87" t="n">
        <f aca="false">AD19*AE19</f>
        <v>437.5</v>
      </c>
      <c r="AG19" s="87" t="n">
        <f aca="false">AF19</f>
        <v>437.5</v>
      </c>
      <c r="AI19" s="88" t="n">
        <v>1</v>
      </c>
      <c r="AJ19" s="89" t="n">
        <v>0.02</v>
      </c>
      <c r="AK19" s="90" t="n">
        <f aca="false">AJ7</f>
        <v>100000</v>
      </c>
      <c r="AL19" s="90" t="n">
        <f aca="false">AJ19*AK19</f>
        <v>2000</v>
      </c>
      <c r="AM19" s="90" t="n">
        <f aca="false">AL19</f>
        <v>2000</v>
      </c>
      <c r="AO19" s="91" t="n">
        <v>1</v>
      </c>
      <c r="AP19" s="92" t="n">
        <v>0.02</v>
      </c>
      <c r="AQ19" s="93" t="n">
        <f aca="false">AP7</f>
        <v>50</v>
      </c>
      <c r="AR19" s="93" t="n">
        <f aca="false">AP19*AQ19</f>
        <v>1</v>
      </c>
      <c r="AS19" s="93" t="n">
        <f aca="false">AR19</f>
        <v>1</v>
      </c>
      <c r="AU19" s="94" t="n">
        <v>1</v>
      </c>
      <c r="AV19" s="95" t="n">
        <v>0.0135</v>
      </c>
      <c r="AW19" s="96" t="n">
        <f aca="false">AV7</f>
        <v>500</v>
      </c>
      <c r="AX19" s="96" t="n">
        <f aca="false">AV19*AW19</f>
        <v>6.75</v>
      </c>
      <c r="AY19" s="96" t="n">
        <f aca="false">AX19</f>
        <v>6.75</v>
      </c>
      <c r="BA19" s="97" t="n">
        <v>1</v>
      </c>
      <c r="BB19" s="98" t="n">
        <v>0.0155</v>
      </c>
      <c r="BC19" s="99" t="n">
        <f aca="false">BB7</f>
        <v>5000</v>
      </c>
      <c r="BD19" s="99" t="n">
        <f aca="false">BB19*BC19</f>
        <v>77.5</v>
      </c>
      <c r="BE19" s="99" t="n">
        <f aca="false">BD19</f>
        <v>77.5</v>
      </c>
    </row>
    <row r="20" customFormat="false" ht="12.8" hidden="false" customHeight="false" outlineLevel="0" collapsed="false">
      <c r="A20" s="51"/>
      <c r="B20" s="51"/>
      <c r="C20" s="51"/>
      <c r="E20" s="73" t="n">
        <f aca="false">E19+1</f>
        <v>2</v>
      </c>
      <c r="F20" s="74" t="n">
        <v>0.0075</v>
      </c>
      <c r="G20" s="75" t="n">
        <f aca="false">IF((G19+H19)&gt;$F$6,$F$6,G19+H19)</f>
        <v>100.75</v>
      </c>
      <c r="H20" s="75" t="n">
        <f aca="false">F20*G20</f>
        <v>0.755625</v>
      </c>
      <c r="I20" s="75" t="n">
        <f aca="false">H20+I19</f>
        <v>1.505625</v>
      </c>
      <c r="K20" s="76" t="n">
        <f aca="false">K19+1</f>
        <v>2</v>
      </c>
      <c r="L20" s="77" t="n">
        <v>0.0075</v>
      </c>
      <c r="M20" s="78" t="n">
        <f aca="false">IF((M19+N19)&gt;$L$6,$L$6,M19+N19)</f>
        <v>2015</v>
      </c>
      <c r="N20" s="78" t="n">
        <f aca="false">L20*M20</f>
        <v>15.1125</v>
      </c>
      <c r="O20" s="78" t="n">
        <f aca="false">N20+O19</f>
        <v>30.1125</v>
      </c>
      <c r="Q20" s="79" t="n">
        <f aca="false">Q19+1</f>
        <v>2</v>
      </c>
      <c r="R20" s="80" t="n">
        <v>0.01</v>
      </c>
      <c r="S20" s="81" t="n">
        <f aca="false">IF((S19+T19)&gt;$R$6,$R$6,S19+T19)</f>
        <v>5050</v>
      </c>
      <c r="T20" s="81" t="n">
        <f aca="false">S20*R20</f>
        <v>50.5</v>
      </c>
      <c r="U20" s="81" t="n">
        <f aca="false">U19+T20</f>
        <v>100.5</v>
      </c>
      <c r="W20" s="82" t="n">
        <f aca="false">W19+1</f>
        <v>2</v>
      </c>
      <c r="X20" s="83" t="n">
        <v>0.015</v>
      </c>
      <c r="Y20" s="84" t="n">
        <f aca="false">IF((Y19+Z19)&gt;($X$7*2),$X$7*2,Y19+Z19)</f>
        <v>10150</v>
      </c>
      <c r="Z20" s="84" t="n">
        <f aca="false">Y20*X20</f>
        <v>152.25</v>
      </c>
      <c r="AA20" s="84" t="n">
        <f aca="false">AA19+Z20</f>
        <v>302.25</v>
      </c>
      <c r="AC20" s="85" t="n">
        <f aca="false">AC19+1</f>
        <v>2</v>
      </c>
      <c r="AD20" s="86" t="n">
        <v>0.0175</v>
      </c>
      <c r="AE20" s="87" t="n">
        <f aca="false">IF((AE19+AF19)&gt;($AD$7*3),$AD$7*3,AE19+AF19)</f>
        <v>25437.5</v>
      </c>
      <c r="AF20" s="87" t="n">
        <f aca="false">AD20*AE20</f>
        <v>445.15625</v>
      </c>
      <c r="AG20" s="87" t="n">
        <f aca="false">AG19+AF20</f>
        <v>882.65625</v>
      </c>
      <c r="AI20" s="88" t="n">
        <f aca="false">AI19+1</f>
        <v>2</v>
      </c>
      <c r="AJ20" s="89" t="n">
        <v>0.02</v>
      </c>
      <c r="AK20" s="90" t="n">
        <f aca="false">IF((AK19+AL19)&gt;($AJ$7*6),$AJ$7*6,AK19+AL19)</f>
        <v>102000</v>
      </c>
      <c r="AL20" s="90" t="n">
        <f aca="false">AJ20*AK20</f>
        <v>2040</v>
      </c>
      <c r="AM20" s="90" t="n">
        <f aca="false">AM19+AL20</f>
        <v>4040</v>
      </c>
      <c r="AO20" s="91" t="n">
        <f aca="false">AO19+1</f>
        <v>2</v>
      </c>
      <c r="AP20" s="92" t="n">
        <v>0.02</v>
      </c>
      <c r="AQ20" s="93" t="n">
        <f aca="false">IF((AQ19+AR19)&gt;($AP$7*7),$AP$7*7,AQ19+AR19)</f>
        <v>51</v>
      </c>
      <c r="AR20" s="93" t="n">
        <f aca="false">AP20*AQ20</f>
        <v>1.02</v>
      </c>
      <c r="AS20" s="93" t="n">
        <f aca="false">AS19+AR20</f>
        <v>2.02</v>
      </c>
      <c r="AU20" s="94" t="n">
        <f aca="false">AU19+1</f>
        <v>2</v>
      </c>
      <c r="AV20" s="95" t="n">
        <v>0.0135</v>
      </c>
      <c r="AW20" s="96" t="n">
        <f aca="false">AW19+AX19</f>
        <v>506.75</v>
      </c>
      <c r="AX20" s="96" t="n">
        <f aca="false">AV20*AW20</f>
        <v>6.841125</v>
      </c>
      <c r="AY20" s="96" t="n">
        <f aca="false">AX20+AY19</f>
        <v>13.591125</v>
      </c>
      <c r="BA20" s="97" t="n">
        <f aca="false">BA19+1</f>
        <v>2</v>
      </c>
      <c r="BB20" s="98" t="n">
        <v>0.0155</v>
      </c>
      <c r="BC20" s="99" t="n">
        <f aca="false">BC19+BD19</f>
        <v>5077.5</v>
      </c>
      <c r="BD20" s="99" t="n">
        <f aca="false">BB20*BC20</f>
        <v>78.70125</v>
      </c>
      <c r="BE20" s="99" t="n">
        <f aca="false">BD20+BE19</f>
        <v>156.20125</v>
      </c>
    </row>
    <row r="21" customFormat="false" ht="12.8" hidden="false" customHeight="false" outlineLevel="0" collapsed="false">
      <c r="A21" s="51"/>
      <c r="B21" s="51"/>
      <c r="C21" s="51"/>
      <c r="E21" s="73" t="n">
        <f aca="false">E20+1</f>
        <v>3</v>
      </c>
      <c r="F21" s="74" t="n">
        <v>0.0075</v>
      </c>
      <c r="G21" s="75" t="n">
        <f aca="false">IF((G20+H20)&gt;$F$6,$F$6,G20+H20)</f>
        <v>101.505625</v>
      </c>
      <c r="H21" s="75" t="n">
        <f aca="false">F21*G21</f>
        <v>0.7612921875</v>
      </c>
      <c r="I21" s="75" t="n">
        <f aca="false">H21+I20</f>
        <v>2.2669171875</v>
      </c>
      <c r="K21" s="76" t="n">
        <f aca="false">K20+1</f>
        <v>3</v>
      </c>
      <c r="L21" s="77" t="n">
        <v>0.0075</v>
      </c>
      <c r="M21" s="78" t="n">
        <f aca="false">IF((M20+N20)&gt;$L$6,$L$6,M20+N20)</f>
        <v>2030.1125</v>
      </c>
      <c r="N21" s="78" t="n">
        <f aca="false">L21*M21</f>
        <v>15.22584375</v>
      </c>
      <c r="O21" s="78" t="n">
        <f aca="false">N21+O20</f>
        <v>45.33834375</v>
      </c>
      <c r="Q21" s="79" t="n">
        <f aca="false">Q20+1</f>
        <v>3</v>
      </c>
      <c r="R21" s="80" t="n">
        <v>0.01</v>
      </c>
      <c r="S21" s="81" t="n">
        <f aca="false">IF((S20+T20)&gt;$R$6,$R$6,S20+T20)</f>
        <v>5100.5</v>
      </c>
      <c r="T21" s="81" t="n">
        <f aca="false">S21*R21</f>
        <v>51.005</v>
      </c>
      <c r="U21" s="81" t="n">
        <f aca="false">U20+T21</f>
        <v>151.505</v>
      </c>
      <c r="W21" s="82" t="n">
        <f aca="false">W20+1</f>
        <v>3</v>
      </c>
      <c r="X21" s="83" t="n">
        <v>0.015</v>
      </c>
      <c r="Y21" s="84" t="n">
        <f aca="false">IF((Y20+Z20)&gt;($X$7*2),$X$7*2,Y20+Z20)</f>
        <v>10302.25</v>
      </c>
      <c r="Z21" s="84" t="n">
        <f aca="false">Y21*X21</f>
        <v>154.53375</v>
      </c>
      <c r="AA21" s="84" t="n">
        <f aca="false">AA20+Z21</f>
        <v>456.78375</v>
      </c>
      <c r="AC21" s="85" t="n">
        <f aca="false">AC20+1</f>
        <v>3</v>
      </c>
      <c r="AD21" s="86" t="n">
        <v>0.0175</v>
      </c>
      <c r="AE21" s="87" t="n">
        <f aca="false">IF((AE20+AF20)&gt;($AD$7*3),$AD$7*3,AE20+AF20)</f>
        <v>25882.65625</v>
      </c>
      <c r="AF21" s="87" t="n">
        <f aca="false">AD21*AE21</f>
        <v>452.946484375</v>
      </c>
      <c r="AG21" s="87" t="n">
        <f aca="false">AG20+AF21</f>
        <v>1335.602734375</v>
      </c>
      <c r="AI21" s="88" t="n">
        <f aca="false">AI20+1</f>
        <v>3</v>
      </c>
      <c r="AJ21" s="89" t="n">
        <v>0.02</v>
      </c>
      <c r="AK21" s="90" t="n">
        <f aca="false">IF((AK20+AL20)&gt;($AJ$7*6),$AJ$7*6,AK20+AL20)</f>
        <v>104040</v>
      </c>
      <c r="AL21" s="90" t="n">
        <f aca="false">AJ21*AK21</f>
        <v>2080.8</v>
      </c>
      <c r="AM21" s="90" t="n">
        <f aca="false">AM20+AL21</f>
        <v>6120.8</v>
      </c>
      <c r="AO21" s="91" t="n">
        <f aca="false">AO20+1</f>
        <v>3</v>
      </c>
      <c r="AP21" s="92" t="n">
        <v>0.02</v>
      </c>
      <c r="AQ21" s="93" t="n">
        <f aca="false">IF((AQ20+AR20)&gt;($AP$7*7),$AP$7*7,AQ20+AR20)</f>
        <v>52.02</v>
      </c>
      <c r="AR21" s="93" t="n">
        <f aca="false">AP21*AQ21</f>
        <v>1.0404</v>
      </c>
      <c r="AS21" s="93" t="n">
        <f aca="false">AS20+AR21</f>
        <v>3.0604</v>
      </c>
      <c r="AU21" s="94" t="n">
        <f aca="false">AU20+1</f>
        <v>3</v>
      </c>
      <c r="AV21" s="95" t="n">
        <v>0.0135</v>
      </c>
      <c r="AW21" s="96" t="n">
        <f aca="false">AW20+AX20</f>
        <v>513.591125</v>
      </c>
      <c r="AX21" s="96" t="n">
        <f aca="false">AV21*AW21</f>
        <v>6.9334801875</v>
      </c>
      <c r="AY21" s="96" t="n">
        <f aca="false">AX21+AY20</f>
        <v>20.5246051875</v>
      </c>
      <c r="BA21" s="97" t="n">
        <f aca="false">BA20+1</f>
        <v>3</v>
      </c>
      <c r="BB21" s="98" t="n">
        <v>0.0155</v>
      </c>
      <c r="BC21" s="99" t="n">
        <f aca="false">BC20+BD20</f>
        <v>5156.20125</v>
      </c>
      <c r="BD21" s="99" t="n">
        <f aca="false">BB21*BC21</f>
        <v>79.921119375</v>
      </c>
      <c r="BE21" s="99" t="n">
        <f aca="false">BD21+BE20</f>
        <v>236.122369375</v>
      </c>
    </row>
    <row r="22" customFormat="false" ht="12.8" hidden="false" customHeight="false" outlineLevel="0" collapsed="false">
      <c r="E22" s="73" t="n">
        <f aca="false">E21+1</f>
        <v>4</v>
      </c>
      <c r="F22" s="74" t="n">
        <v>0.0075</v>
      </c>
      <c r="G22" s="75" t="n">
        <f aca="false">IF((G21+H21)&gt;$F$6,$F$6,G21+H21)</f>
        <v>102.2669171875</v>
      </c>
      <c r="H22" s="75" t="n">
        <f aca="false">F22*G22</f>
        <v>0.76700187890625</v>
      </c>
      <c r="I22" s="75" t="n">
        <f aca="false">H22+I21</f>
        <v>3.03391906640625</v>
      </c>
      <c r="K22" s="76" t="n">
        <f aca="false">K21+1</f>
        <v>4</v>
      </c>
      <c r="L22" s="77" t="n">
        <v>0.0075</v>
      </c>
      <c r="M22" s="78" t="n">
        <f aca="false">IF((M21+N21)&gt;$L$6,$L$6,M21+N21)</f>
        <v>2045.33834375</v>
      </c>
      <c r="N22" s="78" t="n">
        <f aca="false">L22*M22</f>
        <v>15.340037578125</v>
      </c>
      <c r="O22" s="78" t="n">
        <f aca="false">N22+O21</f>
        <v>60.678381328125</v>
      </c>
      <c r="Q22" s="79" t="n">
        <f aca="false">Q21+1</f>
        <v>4</v>
      </c>
      <c r="R22" s="80" t="n">
        <v>0.01</v>
      </c>
      <c r="S22" s="81" t="n">
        <f aca="false">IF((S21+T21)&gt;$R$6,$R$6,S21+T21)</f>
        <v>5151.505</v>
      </c>
      <c r="T22" s="81" t="n">
        <f aca="false">S22*R22</f>
        <v>51.51505</v>
      </c>
      <c r="U22" s="81" t="n">
        <f aca="false">U21+T22</f>
        <v>203.02005</v>
      </c>
      <c r="W22" s="82" t="n">
        <f aca="false">W21+1</f>
        <v>4</v>
      </c>
      <c r="X22" s="83" t="n">
        <v>0.015</v>
      </c>
      <c r="Y22" s="84" t="n">
        <f aca="false">IF((Y21+Z21)&gt;($X$7*2),$X$7*2,Y21+Z21)</f>
        <v>10456.78375</v>
      </c>
      <c r="Z22" s="84" t="n">
        <f aca="false">Y22*X22</f>
        <v>156.85175625</v>
      </c>
      <c r="AA22" s="84" t="n">
        <f aca="false">AA21+Z22</f>
        <v>613.63550625</v>
      </c>
      <c r="AC22" s="85" t="n">
        <f aca="false">AC21+1</f>
        <v>4</v>
      </c>
      <c r="AD22" s="86" t="n">
        <v>0.0175</v>
      </c>
      <c r="AE22" s="87" t="n">
        <f aca="false">IF((AE21+AF21)&gt;($AD$7*3),$AD$7*3,AE21+AF21)</f>
        <v>26335.602734375</v>
      </c>
      <c r="AF22" s="87" t="n">
        <f aca="false">AD22*AE22</f>
        <v>460.873047851563</v>
      </c>
      <c r="AG22" s="87" t="n">
        <f aca="false">AG21+AF22</f>
        <v>1796.47578222656</v>
      </c>
      <c r="AI22" s="88" t="n">
        <f aca="false">AI21+1</f>
        <v>4</v>
      </c>
      <c r="AJ22" s="89" t="n">
        <v>0.02</v>
      </c>
      <c r="AK22" s="90" t="n">
        <f aca="false">IF((AK21+AL21)&gt;($AJ$7*6),$AJ$7*6,AK21+AL21)</f>
        <v>106120.8</v>
      </c>
      <c r="AL22" s="90" t="n">
        <f aca="false">AJ22*AK22</f>
        <v>2122.416</v>
      </c>
      <c r="AM22" s="90" t="n">
        <f aca="false">AM21+AL22</f>
        <v>8243.216</v>
      </c>
      <c r="AO22" s="91" t="n">
        <f aca="false">AO21+1</f>
        <v>4</v>
      </c>
      <c r="AP22" s="92" t="n">
        <v>0.02</v>
      </c>
      <c r="AQ22" s="93" t="n">
        <f aca="false">IF((AQ21+AR21)&gt;($AP$7*7),$AP$7*7,AQ21+AR21)</f>
        <v>53.0604</v>
      </c>
      <c r="AR22" s="93" t="n">
        <f aca="false">AP22*AQ22</f>
        <v>1.061208</v>
      </c>
      <c r="AS22" s="93" t="n">
        <f aca="false">AS21+AR22</f>
        <v>4.121608</v>
      </c>
      <c r="AU22" s="94" t="n">
        <f aca="false">AU21+1</f>
        <v>4</v>
      </c>
      <c r="AV22" s="95" t="n">
        <v>0.0135</v>
      </c>
      <c r="AW22" s="96" t="n">
        <f aca="false">AW21+AX21</f>
        <v>520.5246051875</v>
      </c>
      <c r="AX22" s="96" t="n">
        <f aca="false">AV22*AW22</f>
        <v>7.02708217003125</v>
      </c>
      <c r="AY22" s="96" t="n">
        <f aca="false">AX22+AY21</f>
        <v>27.5516873575313</v>
      </c>
      <c r="BA22" s="97" t="n">
        <f aca="false">BA21+1</f>
        <v>4</v>
      </c>
      <c r="BB22" s="98" t="n">
        <v>0.0155</v>
      </c>
      <c r="BC22" s="99" t="n">
        <f aca="false">BC21+BD21</f>
        <v>5236.122369375</v>
      </c>
      <c r="BD22" s="99" t="n">
        <f aca="false">BB22*BC22</f>
        <v>81.1598967253125</v>
      </c>
      <c r="BE22" s="99" t="n">
        <f aca="false">BD22+BE21</f>
        <v>317.282266100313</v>
      </c>
    </row>
    <row r="23" customFormat="false" ht="12.8" hidden="false" customHeight="false" outlineLevel="0" collapsed="false">
      <c r="E23" s="73" t="n">
        <f aca="false">E22+1</f>
        <v>5</v>
      </c>
      <c r="F23" s="74" t="n">
        <v>0.0075</v>
      </c>
      <c r="G23" s="75" t="n">
        <f aca="false">IF((G22+H22)&gt;$F$6,$F$6,G22+H22)</f>
        <v>103.033919066406</v>
      </c>
      <c r="H23" s="75" t="n">
        <f aca="false">F23*G23</f>
        <v>0.772754392998047</v>
      </c>
      <c r="I23" s="75" t="n">
        <f aca="false">H23+I22</f>
        <v>3.8066734594043</v>
      </c>
      <c r="K23" s="76" t="n">
        <f aca="false">K22+1</f>
        <v>5</v>
      </c>
      <c r="L23" s="77" t="n">
        <v>0.0075</v>
      </c>
      <c r="M23" s="78" t="n">
        <f aca="false">IF((M22+N22)&gt;$L$6,$L$6,M22+N22)</f>
        <v>2060.67838132813</v>
      </c>
      <c r="N23" s="78" t="n">
        <f aca="false">L23*M23</f>
        <v>15.4550878599609</v>
      </c>
      <c r="O23" s="78" t="n">
        <f aca="false">N23+O22</f>
        <v>76.1334691880859</v>
      </c>
      <c r="Q23" s="79" t="n">
        <f aca="false">Q22+1</f>
        <v>5</v>
      </c>
      <c r="R23" s="80" t="n">
        <v>0.01</v>
      </c>
      <c r="S23" s="81" t="n">
        <f aca="false">IF((S22+T22)&gt;$R$6,$R$6,S22+T22)</f>
        <v>5203.02005</v>
      </c>
      <c r="T23" s="81" t="n">
        <f aca="false">S23*R23</f>
        <v>52.0302005</v>
      </c>
      <c r="U23" s="81" t="n">
        <f aca="false">U22+T23</f>
        <v>255.0502505</v>
      </c>
      <c r="W23" s="82" t="n">
        <f aca="false">W22+1</f>
        <v>5</v>
      </c>
      <c r="X23" s="83" t="n">
        <v>0.015</v>
      </c>
      <c r="Y23" s="84" t="n">
        <f aca="false">IF((Y22+Z22)&gt;($X$7*2),$X$7*2,Y22+Z22)</f>
        <v>10613.63550625</v>
      </c>
      <c r="Z23" s="84" t="n">
        <f aca="false">Y23*X23</f>
        <v>159.20453259375</v>
      </c>
      <c r="AA23" s="84" t="n">
        <f aca="false">AA22+Z23</f>
        <v>772.84003884375</v>
      </c>
      <c r="AC23" s="85" t="n">
        <f aca="false">AC22+1</f>
        <v>5</v>
      </c>
      <c r="AD23" s="86" t="n">
        <v>0.0175</v>
      </c>
      <c r="AE23" s="87" t="n">
        <f aca="false">IF((AE22+AF22)&gt;($AD$7*3),$AD$7*3,AE22+AF22)</f>
        <v>26796.4757822266</v>
      </c>
      <c r="AF23" s="87" t="n">
        <f aca="false">AD23*AE23</f>
        <v>468.938326188965</v>
      </c>
      <c r="AG23" s="87" t="n">
        <f aca="false">AG22+AF23</f>
        <v>2265.41410841553</v>
      </c>
      <c r="AI23" s="88" t="n">
        <f aca="false">AI22+1</f>
        <v>5</v>
      </c>
      <c r="AJ23" s="89" t="n">
        <v>0.02</v>
      </c>
      <c r="AK23" s="90" t="n">
        <f aca="false">IF((AK22+AL22)&gt;($AJ$7*6),$AJ$7*6,AK22+AL22)</f>
        <v>108243.216</v>
      </c>
      <c r="AL23" s="90" t="n">
        <f aca="false">AJ23*AK23</f>
        <v>2164.86432</v>
      </c>
      <c r="AM23" s="90" t="n">
        <f aca="false">AM22+AL23</f>
        <v>10408.08032</v>
      </c>
      <c r="AO23" s="91" t="n">
        <f aca="false">AO22+1</f>
        <v>5</v>
      </c>
      <c r="AP23" s="92" t="n">
        <v>0.02</v>
      </c>
      <c r="AQ23" s="93" t="n">
        <f aca="false">IF((AQ22+AR22)&gt;($AP$7*7),$AP$7*7,AQ22+AR22)</f>
        <v>54.121608</v>
      </c>
      <c r="AR23" s="93" t="n">
        <f aca="false">AP23*AQ23</f>
        <v>1.08243216</v>
      </c>
      <c r="AS23" s="93" t="n">
        <f aca="false">AS22+AR23</f>
        <v>5.20404016</v>
      </c>
      <c r="AU23" s="94" t="n">
        <f aca="false">AU22+1</f>
        <v>5</v>
      </c>
      <c r="AV23" s="95" t="n">
        <v>0.0135</v>
      </c>
      <c r="AW23" s="96" t="n">
        <f aca="false">AW22+AX22</f>
        <v>527.551687357531</v>
      </c>
      <c r="AX23" s="96" t="n">
        <f aca="false">AV23*AW23</f>
        <v>7.12194777932667</v>
      </c>
      <c r="AY23" s="96" t="n">
        <f aca="false">AX23+AY22</f>
        <v>34.6736351368579</v>
      </c>
      <c r="BA23" s="97" t="n">
        <f aca="false">BA22+1</f>
        <v>5</v>
      </c>
      <c r="BB23" s="98" t="n">
        <v>0.0155</v>
      </c>
      <c r="BC23" s="99" t="n">
        <f aca="false">BC22+BD22</f>
        <v>5317.28226610031</v>
      </c>
      <c r="BD23" s="99" t="n">
        <f aca="false">BB23*BC23</f>
        <v>82.4178751245548</v>
      </c>
      <c r="BE23" s="99" t="n">
        <f aca="false">BD23+BE22</f>
        <v>399.700141224867</v>
      </c>
    </row>
    <row r="24" customFormat="false" ht="12.8" hidden="false" customHeight="false" outlineLevel="0" collapsed="false">
      <c r="E24" s="73" t="n">
        <f aca="false">E23+1</f>
        <v>6</v>
      </c>
      <c r="F24" s="74" t="n">
        <v>0.0075</v>
      </c>
      <c r="G24" s="75" t="n">
        <f aca="false">IF((G23+H23)&gt;$F$6,$F$6,G23+H23)</f>
        <v>103.806673459404</v>
      </c>
      <c r="H24" s="75" t="n">
        <f aca="false">F24*G24</f>
        <v>0.778550050945532</v>
      </c>
      <c r="I24" s="75" t="n">
        <f aca="false">H24+I23</f>
        <v>4.58522351034983</v>
      </c>
      <c r="K24" s="76" t="n">
        <f aca="false">K23+1</f>
        <v>6</v>
      </c>
      <c r="L24" s="77" t="n">
        <v>0.0075</v>
      </c>
      <c r="M24" s="78" t="n">
        <f aca="false">IF((M23+N23)&gt;$L$6,$L$6,M23+N23)</f>
        <v>2076.13346918809</v>
      </c>
      <c r="N24" s="78" t="n">
        <f aca="false">L24*M24</f>
        <v>15.5710010189106</v>
      </c>
      <c r="O24" s="78" t="n">
        <f aca="false">N24+O23</f>
        <v>91.7044702069966</v>
      </c>
      <c r="Q24" s="79" t="n">
        <f aca="false">Q23+1</f>
        <v>6</v>
      </c>
      <c r="R24" s="80" t="n">
        <v>0.01</v>
      </c>
      <c r="S24" s="81" t="n">
        <f aca="false">IF((S23+T23)&gt;$R$6,$R$6,S23+T23)</f>
        <v>5255.0502505</v>
      </c>
      <c r="T24" s="81" t="n">
        <f aca="false">S24*R24</f>
        <v>52.550502505</v>
      </c>
      <c r="U24" s="81" t="n">
        <f aca="false">U23+T24</f>
        <v>307.600753005</v>
      </c>
      <c r="W24" s="82" t="n">
        <f aca="false">W23+1</f>
        <v>6</v>
      </c>
      <c r="X24" s="83" t="n">
        <v>0.015</v>
      </c>
      <c r="Y24" s="84" t="n">
        <f aca="false">IF((Y23+Z23)&gt;($X$7*2),$X$7*2,Y23+Z23)</f>
        <v>10772.8400388438</v>
      </c>
      <c r="Z24" s="84" t="n">
        <f aca="false">Y24*X24</f>
        <v>161.592600582656</v>
      </c>
      <c r="AA24" s="84" t="n">
        <f aca="false">AA23+Z24</f>
        <v>934.432639426406</v>
      </c>
      <c r="AC24" s="85" t="n">
        <f aca="false">AC23+1</f>
        <v>6</v>
      </c>
      <c r="AD24" s="86" t="n">
        <v>0.0175</v>
      </c>
      <c r="AE24" s="87" t="n">
        <f aca="false">IF((AE23+AF23)&gt;($AD$7*3),$AD$7*3,AE23+AF23)</f>
        <v>27265.4141084155</v>
      </c>
      <c r="AF24" s="87" t="n">
        <f aca="false">AD24*AE24</f>
        <v>477.144746897272</v>
      </c>
      <c r="AG24" s="87" t="n">
        <f aca="false">AG23+AF24</f>
        <v>2742.5588553128</v>
      </c>
      <c r="AI24" s="88" t="n">
        <f aca="false">AI23+1</f>
        <v>6</v>
      </c>
      <c r="AJ24" s="89" t="n">
        <v>0.02</v>
      </c>
      <c r="AK24" s="90" t="n">
        <f aca="false">IF((AK23+AL23)&gt;($AJ$7*6),$AJ$7*6,AK23+AL23)</f>
        <v>110408.08032</v>
      </c>
      <c r="AL24" s="90" t="n">
        <f aca="false">AJ24*AK24</f>
        <v>2208.1616064</v>
      </c>
      <c r="AM24" s="90" t="n">
        <f aca="false">AM23+AL24</f>
        <v>12616.2419264</v>
      </c>
      <c r="AO24" s="91" t="n">
        <f aca="false">AO23+1</f>
        <v>6</v>
      </c>
      <c r="AP24" s="92" t="n">
        <v>0.02</v>
      </c>
      <c r="AQ24" s="93" t="n">
        <f aca="false">IF((AQ23+AR23)&gt;($AP$7*7),$AP$7*7,AQ23+AR23)</f>
        <v>55.20404016</v>
      </c>
      <c r="AR24" s="93" t="n">
        <f aca="false">AP24*AQ24</f>
        <v>1.1040808032</v>
      </c>
      <c r="AS24" s="93" t="n">
        <f aca="false">AS23+AR24</f>
        <v>6.3081209632</v>
      </c>
      <c r="AU24" s="94" t="n">
        <f aca="false">AU23+1</f>
        <v>6</v>
      </c>
      <c r="AV24" s="95" t="n">
        <v>0.0135</v>
      </c>
      <c r="AW24" s="96" t="n">
        <f aca="false">AW23+AX23</f>
        <v>534.673635136858</v>
      </c>
      <c r="AX24" s="96" t="n">
        <f aca="false">AV24*AW24</f>
        <v>7.21809407434758</v>
      </c>
      <c r="AY24" s="96" t="n">
        <f aca="false">AX24+AY23</f>
        <v>41.8917292112055</v>
      </c>
      <c r="BA24" s="97" t="n">
        <f aca="false">BA23+1</f>
        <v>6</v>
      </c>
      <c r="BB24" s="98" t="n">
        <v>0.0155</v>
      </c>
      <c r="BC24" s="99" t="n">
        <f aca="false">BC23+BD23</f>
        <v>5399.70014122487</v>
      </c>
      <c r="BD24" s="99" t="n">
        <f aca="false">BB24*BC24</f>
        <v>83.6953521889854</v>
      </c>
      <c r="BE24" s="99" t="n">
        <f aca="false">BD24+BE23</f>
        <v>483.395493413853</v>
      </c>
    </row>
    <row r="25" customFormat="false" ht="12.8" hidden="false" customHeight="false" outlineLevel="0" collapsed="false">
      <c r="E25" s="73" t="n">
        <f aca="false">E24+1</f>
        <v>7</v>
      </c>
      <c r="F25" s="74" t="n">
        <v>0.0075</v>
      </c>
      <c r="G25" s="75" t="n">
        <f aca="false">IF((G24+H24)&gt;$F$6,$F$6,G24+H24)</f>
        <v>104.58522351035</v>
      </c>
      <c r="H25" s="75" t="n">
        <f aca="false">F25*G25</f>
        <v>0.784389176327624</v>
      </c>
      <c r="I25" s="75" t="n">
        <f aca="false">H25+I24</f>
        <v>5.36961268667745</v>
      </c>
      <c r="K25" s="76" t="n">
        <f aca="false">K24+1</f>
        <v>7</v>
      </c>
      <c r="L25" s="77" t="n">
        <v>0.0075</v>
      </c>
      <c r="M25" s="78" t="n">
        <f aca="false">IF((M24+N24)&gt;$L$6,$L$6,M24+N24)</f>
        <v>2091.704470207</v>
      </c>
      <c r="N25" s="78" t="n">
        <f aca="false">L25*M25</f>
        <v>15.6877835265525</v>
      </c>
      <c r="O25" s="78" t="n">
        <f aca="false">N25+O24</f>
        <v>107.392253733549</v>
      </c>
      <c r="Q25" s="79" t="n">
        <f aca="false">Q24+1</f>
        <v>7</v>
      </c>
      <c r="R25" s="80" t="n">
        <v>0.01</v>
      </c>
      <c r="S25" s="81" t="n">
        <f aca="false">IF((S24+T24)&gt;$R$6,$R$6,S24+T24)</f>
        <v>5307.600753005</v>
      </c>
      <c r="T25" s="81" t="n">
        <f aca="false">S25*R25</f>
        <v>53.07600753005</v>
      </c>
      <c r="U25" s="81" t="n">
        <f aca="false">U24+T25</f>
        <v>360.67676053505</v>
      </c>
      <c r="W25" s="82" t="n">
        <f aca="false">W24+1</f>
        <v>7</v>
      </c>
      <c r="X25" s="83" t="n">
        <v>0.015</v>
      </c>
      <c r="Y25" s="84" t="n">
        <f aca="false">IF((Y24+Z24)&gt;($X$7*2),$X$7*2,Y24+Z24)</f>
        <v>10934.4326394264</v>
      </c>
      <c r="Z25" s="84" t="n">
        <f aca="false">Y25*X25</f>
        <v>164.016489591396</v>
      </c>
      <c r="AA25" s="84" t="n">
        <f aca="false">AA24+Z25</f>
        <v>1098.4491290178</v>
      </c>
      <c r="AC25" s="85" t="n">
        <f aca="false">AC24+1</f>
        <v>7</v>
      </c>
      <c r="AD25" s="86" t="n">
        <v>0.0175</v>
      </c>
      <c r="AE25" s="87" t="n">
        <f aca="false">IF((AE24+AF24)&gt;($AD$7*3),$AD$7*3,AE24+AF24)</f>
        <v>27742.5588553128</v>
      </c>
      <c r="AF25" s="87" t="n">
        <f aca="false">AD25*AE25</f>
        <v>485.494779967974</v>
      </c>
      <c r="AG25" s="87" t="n">
        <f aca="false">AG24+AF25</f>
        <v>3228.05363528077</v>
      </c>
      <c r="AI25" s="88" t="n">
        <f aca="false">AI24+1</f>
        <v>7</v>
      </c>
      <c r="AJ25" s="89" t="n">
        <v>0.02</v>
      </c>
      <c r="AK25" s="90" t="n">
        <f aca="false">IF((AK24+AL24)&gt;($AJ$7*6),$AJ$7*6,AK24+AL24)</f>
        <v>112616.2419264</v>
      </c>
      <c r="AL25" s="90" t="n">
        <f aca="false">AJ25*AK25</f>
        <v>2252.324838528</v>
      </c>
      <c r="AM25" s="90" t="n">
        <f aca="false">AM24+AL25</f>
        <v>14868.566764928</v>
      </c>
      <c r="AO25" s="91" t="n">
        <f aca="false">AO24+1</f>
        <v>7</v>
      </c>
      <c r="AP25" s="92" t="n">
        <v>0.02</v>
      </c>
      <c r="AQ25" s="93" t="n">
        <f aca="false">IF((AQ24+AR24)&gt;($AP$7*7),$AP$7*7,AQ24+AR24)</f>
        <v>56.3081209632</v>
      </c>
      <c r="AR25" s="93" t="n">
        <f aca="false">AP25*AQ25</f>
        <v>1.126162419264</v>
      </c>
      <c r="AS25" s="93" t="n">
        <f aca="false">AS24+AR25</f>
        <v>7.434283382464</v>
      </c>
      <c r="AU25" s="94" t="n">
        <f aca="false">AU24+1</f>
        <v>7</v>
      </c>
      <c r="AV25" s="95" t="n">
        <v>0.0135</v>
      </c>
      <c r="AW25" s="96" t="n">
        <f aca="false">AW24+AX24</f>
        <v>541.891729211206</v>
      </c>
      <c r="AX25" s="96" t="n">
        <f aca="false">AV25*AW25</f>
        <v>7.31553834435128</v>
      </c>
      <c r="AY25" s="96" t="n">
        <f aca="false">AX25+AY24</f>
        <v>49.2072675555568</v>
      </c>
      <c r="BA25" s="97" t="n">
        <f aca="false">BA24+1</f>
        <v>7</v>
      </c>
      <c r="BB25" s="98" t="n">
        <v>0.0155</v>
      </c>
      <c r="BC25" s="99" t="n">
        <f aca="false">BC24+BD24</f>
        <v>5483.39549341385</v>
      </c>
      <c r="BD25" s="99" t="n">
        <f aca="false">BB25*BC25</f>
        <v>84.9926301479147</v>
      </c>
      <c r="BE25" s="99" t="n">
        <f aca="false">BD25+BE24</f>
        <v>568.388123561767</v>
      </c>
    </row>
    <row r="26" customFormat="false" ht="12.8" hidden="false" customHeight="false" outlineLevel="0" collapsed="false">
      <c r="E26" s="3" t="s">
        <v>61</v>
      </c>
      <c r="F26" s="3"/>
      <c r="G26" s="3"/>
      <c r="H26" s="3"/>
      <c r="I26" s="12" t="n">
        <f aca="false">I25+F7</f>
        <v>105.369612686677</v>
      </c>
      <c r="K26" s="76" t="n">
        <f aca="false">K25+1</f>
        <v>8</v>
      </c>
      <c r="L26" s="77" t="n">
        <v>0.0075</v>
      </c>
      <c r="M26" s="78" t="n">
        <f aca="false">IF((M25+N25)&gt;$L$6,$L$6,M25+N25)</f>
        <v>2107.39225373355</v>
      </c>
      <c r="N26" s="78" t="n">
        <f aca="false">L26*M26</f>
        <v>15.8054419030016</v>
      </c>
      <c r="O26" s="78" t="n">
        <f aca="false">N26+O25</f>
        <v>123.197695636551</v>
      </c>
      <c r="Q26" s="79" t="n">
        <f aca="false">Q25+1</f>
        <v>8</v>
      </c>
      <c r="R26" s="80" t="n">
        <v>0.01</v>
      </c>
      <c r="S26" s="81" t="n">
        <f aca="false">IF((S25+T25)&gt;$R$6,$R$6,S25+T25)</f>
        <v>5360.67676053505</v>
      </c>
      <c r="T26" s="81" t="n">
        <f aca="false">S26*R26</f>
        <v>53.6067676053505</v>
      </c>
      <c r="U26" s="81" t="n">
        <f aca="false">U25+T26</f>
        <v>414.283528140401</v>
      </c>
      <c r="W26" s="82" t="n">
        <f aca="false">W25+1</f>
        <v>8</v>
      </c>
      <c r="X26" s="83" t="n">
        <v>0.015</v>
      </c>
      <c r="Y26" s="84" t="n">
        <f aca="false">IF((Y25+Z25)&gt;($X$7*2),$X$7*2,Y25+Z25)</f>
        <v>11098.4491290178</v>
      </c>
      <c r="Z26" s="84" t="n">
        <f aca="false">Y26*X26</f>
        <v>166.476736935267</v>
      </c>
      <c r="AA26" s="84" t="n">
        <f aca="false">AA25+Z26</f>
        <v>1264.92586595307</v>
      </c>
      <c r="AC26" s="85" t="n">
        <f aca="false">AC25+1</f>
        <v>8</v>
      </c>
      <c r="AD26" s="86" t="n">
        <v>0.0175</v>
      </c>
      <c r="AE26" s="87" t="n">
        <f aca="false">IF((AE25+AF25)&gt;($AD$7*3),$AD$7*3,AE25+AF25)</f>
        <v>28228.0536352808</v>
      </c>
      <c r="AF26" s="87" t="n">
        <f aca="false">AD26*AE26</f>
        <v>493.990938617414</v>
      </c>
      <c r="AG26" s="87" t="n">
        <f aca="false">AG25+AF26</f>
        <v>3722.04457389819</v>
      </c>
      <c r="AI26" s="88" t="n">
        <f aca="false">AI25+1</f>
        <v>8</v>
      </c>
      <c r="AJ26" s="89" t="n">
        <v>0.02</v>
      </c>
      <c r="AK26" s="90" t="n">
        <f aca="false">IF((AK25+AL25)&gt;($AJ$7*6),$AJ$7*6,AK25+AL25)</f>
        <v>114868.566764928</v>
      </c>
      <c r="AL26" s="90" t="n">
        <f aca="false">AJ26*AK26</f>
        <v>2297.37133529856</v>
      </c>
      <c r="AM26" s="90" t="n">
        <f aca="false">AM25+AL26</f>
        <v>17165.9381002266</v>
      </c>
      <c r="AO26" s="91" t="n">
        <f aca="false">AO25+1</f>
        <v>8</v>
      </c>
      <c r="AP26" s="92" t="n">
        <v>0.02</v>
      </c>
      <c r="AQ26" s="93" t="n">
        <f aca="false">IF((AQ25+AR25)&gt;($AP$7*7),$AP$7*7,AQ25+AR25)</f>
        <v>57.434283382464</v>
      </c>
      <c r="AR26" s="93" t="n">
        <f aca="false">AP26*AQ26</f>
        <v>1.14868566764928</v>
      </c>
      <c r="AS26" s="93" t="n">
        <f aca="false">AS25+AR26</f>
        <v>8.58296905011328</v>
      </c>
      <c r="AU26" s="94" t="n">
        <f aca="false">AU25+1</f>
        <v>8</v>
      </c>
      <c r="AV26" s="95" t="n">
        <v>0.0135</v>
      </c>
      <c r="AW26" s="96" t="n">
        <f aca="false">AW25+AX25</f>
        <v>549.207267555557</v>
      </c>
      <c r="AX26" s="96" t="n">
        <f aca="false">AV26*AW26</f>
        <v>7.41429811200002</v>
      </c>
      <c r="AY26" s="96" t="n">
        <f aca="false">AX26+AY25</f>
        <v>56.6215656675568</v>
      </c>
      <c r="BA26" s="97" t="n">
        <f aca="false">BA25+1</f>
        <v>8</v>
      </c>
      <c r="BB26" s="98" t="n">
        <v>0.0155</v>
      </c>
      <c r="BC26" s="99" t="n">
        <f aca="false">BC25+BD25</f>
        <v>5568.38812356177</v>
      </c>
      <c r="BD26" s="99" t="n">
        <f aca="false">BB26*BC26</f>
        <v>86.3100159152074</v>
      </c>
      <c r="BE26" s="99" t="n">
        <f aca="false">BD26+BE25</f>
        <v>654.698139476975</v>
      </c>
    </row>
    <row r="27" customFormat="false" ht="12.8" hidden="false" customHeight="false" outlineLevel="0" collapsed="false">
      <c r="E27" s="73"/>
      <c r="F27" s="73"/>
      <c r="G27" s="73"/>
      <c r="H27" s="3" t="s">
        <v>20</v>
      </c>
      <c r="I27" s="33" t="n">
        <f aca="false">I25/F7</f>
        <v>0.0536961268667745</v>
      </c>
      <c r="K27" s="76" t="n">
        <f aca="false">K26+1</f>
        <v>9</v>
      </c>
      <c r="L27" s="77" t="n">
        <v>0.0075</v>
      </c>
      <c r="M27" s="78" t="n">
        <f aca="false">IF((M26+N26)&gt;$L$6,$L$6,M26+N26)</f>
        <v>2123.19769563655</v>
      </c>
      <c r="N27" s="78" t="n">
        <f aca="false">L27*M27</f>
        <v>15.9239827172741</v>
      </c>
      <c r="O27" s="78" t="n">
        <f aca="false">N27+O26</f>
        <v>139.121678353825</v>
      </c>
      <c r="Q27" s="79" t="n">
        <f aca="false">Q26+1</f>
        <v>9</v>
      </c>
      <c r="R27" s="80" t="n">
        <v>0.01</v>
      </c>
      <c r="S27" s="81" t="n">
        <f aca="false">IF((S26+T26)&gt;$R$6,$R$6,S26+T26)</f>
        <v>5414.2835281404</v>
      </c>
      <c r="T27" s="81" t="n">
        <f aca="false">S27*R27</f>
        <v>54.142835281404</v>
      </c>
      <c r="U27" s="81" t="n">
        <f aca="false">U26+T27</f>
        <v>468.426363421805</v>
      </c>
      <c r="W27" s="82" t="n">
        <f aca="false">W26+1</f>
        <v>9</v>
      </c>
      <c r="X27" s="83" t="n">
        <v>0.015</v>
      </c>
      <c r="Y27" s="84" t="n">
        <f aca="false">IF((Y26+Z26)&gt;($X$7*2),$X$7*2,Y26+Z26)</f>
        <v>11264.9258659531</v>
      </c>
      <c r="Z27" s="84" t="n">
        <f aca="false">Y27*X27</f>
        <v>168.973887989296</v>
      </c>
      <c r="AA27" s="84" t="n">
        <f aca="false">AA26+Z27</f>
        <v>1433.89975394237</v>
      </c>
      <c r="AC27" s="85" t="n">
        <f aca="false">AC26+1</f>
        <v>9</v>
      </c>
      <c r="AD27" s="86" t="n">
        <v>0.0175</v>
      </c>
      <c r="AE27" s="87" t="n">
        <f aca="false">IF((AE26+AF26)&gt;($AD$7*3),$AD$7*3,AE26+AF26)</f>
        <v>28722.0445738982</v>
      </c>
      <c r="AF27" s="87" t="n">
        <f aca="false">AD27*AE27</f>
        <v>502.635780043218</v>
      </c>
      <c r="AG27" s="87" t="n">
        <f aca="false">AG26+AF27</f>
        <v>4224.68035394141</v>
      </c>
      <c r="AI27" s="88" t="n">
        <f aca="false">AI26+1</f>
        <v>9</v>
      </c>
      <c r="AJ27" s="89" t="n">
        <v>0.02</v>
      </c>
      <c r="AK27" s="90" t="n">
        <f aca="false">IF((AK26+AL26)&gt;($AJ$7*6),$AJ$7*6,AK26+AL26)</f>
        <v>117165.938100227</v>
      </c>
      <c r="AL27" s="90" t="n">
        <f aca="false">AJ27*AK27</f>
        <v>2343.31876200453</v>
      </c>
      <c r="AM27" s="90" t="n">
        <f aca="false">AM26+AL27</f>
        <v>19509.2568622311</v>
      </c>
      <c r="AO27" s="91" t="n">
        <f aca="false">AO26+1</f>
        <v>9</v>
      </c>
      <c r="AP27" s="92" t="n">
        <v>0.02</v>
      </c>
      <c r="AQ27" s="93" t="n">
        <f aca="false">IF((AQ26+AR26)&gt;($AP$7*7),$AP$7*7,AQ26+AR26)</f>
        <v>58.5829690501133</v>
      </c>
      <c r="AR27" s="93" t="n">
        <f aca="false">AP27*AQ27</f>
        <v>1.17165938100227</v>
      </c>
      <c r="AS27" s="93" t="n">
        <f aca="false">AS26+AR27</f>
        <v>9.75462843111555</v>
      </c>
      <c r="AU27" s="94" t="n">
        <f aca="false">AU26+1</f>
        <v>9</v>
      </c>
      <c r="AV27" s="95" t="n">
        <v>0.0135</v>
      </c>
      <c r="AW27" s="96" t="n">
        <f aca="false">AW26+AX26</f>
        <v>556.621565667557</v>
      </c>
      <c r="AX27" s="96" t="n">
        <f aca="false">AV27*AW27</f>
        <v>7.51439113651202</v>
      </c>
      <c r="AY27" s="96" t="n">
        <f aca="false">AX27+AY26</f>
        <v>64.1359568040688</v>
      </c>
      <c r="BA27" s="97" t="n">
        <f aca="false">BA26+1</f>
        <v>9</v>
      </c>
      <c r="BB27" s="98" t="n">
        <v>0.0155</v>
      </c>
      <c r="BC27" s="99" t="n">
        <f aca="false">BC26+BD26</f>
        <v>5654.69813947697</v>
      </c>
      <c r="BD27" s="99" t="n">
        <f aca="false">BB27*BC27</f>
        <v>87.6478211618931</v>
      </c>
      <c r="BE27" s="99" t="n">
        <f aca="false">BD27+BE26</f>
        <v>742.345960638868</v>
      </c>
    </row>
    <row r="28" customFormat="false" ht="12.8" hidden="false" customHeight="false" outlineLevel="0" collapsed="false">
      <c r="K28" s="76" t="n">
        <f aca="false">K27+1</f>
        <v>10</v>
      </c>
      <c r="L28" s="77" t="n">
        <v>0.0075</v>
      </c>
      <c r="M28" s="78" t="n">
        <f aca="false">IF((M27+N27)&gt;$L$6,$L$6,M27+N27)</f>
        <v>2139.12167835382</v>
      </c>
      <c r="N28" s="78" t="n">
        <f aca="false">L28*M28</f>
        <v>16.0434125876537</v>
      </c>
      <c r="O28" s="78" t="n">
        <f aca="false">N28+O27</f>
        <v>155.165090941478</v>
      </c>
      <c r="Q28" s="79" t="n">
        <f aca="false">Q27+1</f>
        <v>10</v>
      </c>
      <c r="R28" s="80" t="n">
        <v>0.01</v>
      </c>
      <c r="S28" s="81" t="n">
        <f aca="false">IF((S27+T27)&gt;$R$6,$R$6,S27+T27)</f>
        <v>5468.42636342181</v>
      </c>
      <c r="T28" s="81" t="n">
        <f aca="false">S28*R28</f>
        <v>54.6842636342181</v>
      </c>
      <c r="U28" s="81" t="n">
        <f aca="false">U27+T28</f>
        <v>523.110627056023</v>
      </c>
      <c r="W28" s="82" t="n">
        <f aca="false">W27+1</f>
        <v>10</v>
      </c>
      <c r="X28" s="83" t="n">
        <v>0.015</v>
      </c>
      <c r="Y28" s="84" t="n">
        <f aca="false">IF((Y27+Z27)&gt;($X$7*2),$X$7*2,Y27+Z27)</f>
        <v>11433.8997539424</v>
      </c>
      <c r="Z28" s="84" t="n">
        <f aca="false">Y28*X28</f>
        <v>171.508496309136</v>
      </c>
      <c r="AA28" s="84" t="n">
        <f aca="false">AA27+Z28</f>
        <v>1605.4082502515</v>
      </c>
      <c r="AC28" s="85" t="n">
        <f aca="false">AC27+1</f>
        <v>10</v>
      </c>
      <c r="AD28" s="86" t="n">
        <v>0.0175</v>
      </c>
      <c r="AE28" s="87" t="n">
        <f aca="false">IF((AE27+AF27)&gt;($AD$7*3),$AD$7*3,AE27+AF27)</f>
        <v>29224.6803539414</v>
      </c>
      <c r="AF28" s="87" t="n">
        <f aca="false">AD28*AE28</f>
        <v>511.431906193975</v>
      </c>
      <c r="AG28" s="87" t="n">
        <f aca="false">AG27+AF28</f>
        <v>4736.11226013538</v>
      </c>
      <c r="AI28" s="88" t="n">
        <f aca="false">AI27+1</f>
        <v>10</v>
      </c>
      <c r="AJ28" s="89" t="n">
        <v>0.02</v>
      </c>
      <c r="AK28" s="90" t="n">
        <f aca="false">IF((AK27+AL27)&gt;($AJ$7*6),$AJ$7*6,AK27+AL27)</f>
        <v>119509.256862231</v>
      </c>
      <c r="AL28" s="90" t="n">
        <f aca="false">AJ28*AK28</f>
        <v>2390.18513724462</v>
      </c>
      <c r="AM28" s="90" t="n">
        <f aca="false">AM27+AL28</f>
        <v>21899.4419994757</v>
      </c>
      <c r="AO28" s="91" t="n">
        <f aca="false">AO27+1</f>
        <v>10</v>
      </c>
      <c r="AP28" s="92" t="n">
        <v>0.02</v>
      </c>
      <c r="AQ28" s="93" t="n">
        <f aca="false">IF((AQ27+AR27)&gt;($AP$7*7),$AP$7*7,AQ27+AR27)</f>
        <v>59.7546284311156</v>
      </c>
      <c r="AR28" s="93" t="n">
        <f aca="false">AP28*AQ28</f>
        <v>1.19509256862231</v>
      </c>
      <c r="AS28" s="93" t="n">
        <f aca="false">AS27+AR28</f>
        <v>10.9497209997379</v>
      </c>
      <c r="AU28" s="94" t="n">
        <f aca="false">AU27+1</f>
        <v>10</v>
      </c>
      <c r="AV28" s="95" t="n">
        <v>0.0135</v>
      </c>
      <c r="AW28" s="96" t="n">
        <f aca="false">AW27+AX27</f>
        <v>564.135956804069</v>
      </c>
      <c r="AX28" s="96" t="n">
        <f aca="false">AV28*AW28</f>
        <v>7.61583541685493</v>
      </c>
      <c r="AY28" s="96" t="n">
        <f aca="false">AX28+AY27</f>
        <v>71.7517922209237</v>
      </c>
      <c r="BA28" s="97" t="n">
        <f aca="false">BA27+1</f>
        <v>10</v>
      </c>
      <c r="BB28" s="98" t="n">
        <v>0.0155</v>
      </c>
      <c r="BC28" s="99" t="n">
        <f aca="false">BC27+BD27</f>
        <v>5742.34596063887</v>
      </c>
      <c r="BD28" s="99" t="n">
        <f aca="false">BB28*BC28</f>
        <v>89.0063623899024</v>
      </c>
      <c r="BE28" s="99" t="n">
        <f aca="false">BD28+BE27</f>
        <v>831.35232302877</v>
      </c>
    </row>
    <row r="29" customFormat="false" ht="12.8" hidden="false" customHeight="false" outlineLevel="0" collapsed="false">
      <c r="K29" s="76" t="n">
        <f aca="false">K28+1</f>
        <v>11</v>
      </c>
      <c r="L29" s="77" t="n">
        <v>0.0075</v>
      </c>
      <c r="M29" s="78" t="n">
        <f aca="false">IF((M28+N28)&gt;$L$6,$L$6,M28+N28)</f>
        <v>2155.16509094148</v>
      </c>
      <c r="N29" s="78" t="n">
        <f aca="false">L29*M29</f>
        <v>16.1637381820611</v>
      </c>
      <c r="O29" s="78" t="n">
        <f aca="false">N29+O28</f>
        <v>171.32882912354</v>
      </c>
      <c r="Q29" s="79" t="n">
        <f aca="false">Q28+1</f>
        <v>11</v>
      </c>
      <c r="R29" s="80" t="n">
        <v>0.01</v>
      </c>
      <c r="S29" s="81" t="n">
        <f aca="false">IF((S28+T28)&gt;$R$6,$R$6,S28+T28)</f>
        <v>5523.11062705602</v>
      </c>
      <c r="T29" s="81" t="n">
        <f aca="false">S29*R29</f>
        <v>55.2311062705602</v>
      </c>
      <c r="U29" s="81" t="n">
        <f aca="false">U28+T29</f>
        <v>578.341733326583</v>
      </c>
      <c r="W29" s="82" t="n">
        <f aca="false">W28+1</f>
        <v>11</v>
      </c>
      <c r="X29" s="83" t="n">
        <v>0.015</v>
      </c>
      <c r="Y29" s="84" t="n">
        <f aca="false">IF((Y28+Z28)&gt;($X$7*2),$X$7*2,Y28+Z28)</f>
        <v>11605.4082502515</v>
      </c>
      <c r="Z29" s="84" t="n">
        <f aca="false">Y29*X29</f>
        <v>174.081123753773</v>
      </c>
      <c r="AA29" s="84" t="n">
        <f aca="false">AA28+Z29</f>
        <v>1779.48937400527</v>
      </c>
      <c r="AC29" s="85" t="n">
        <f aca="false">AC28+1</f>
        <v>11</v>
      </c>
      <c r="AD29" s="86" t="n">
        <v>0.0175</v>
      </c>
      <c r="AE29" s="87" t="n">
        <f aca="false">IF((AE28+AF28)&gt;($AD$7*3),$AD$7*3,AE28+AF28)</f>
        <v>29736.1122601354</v>
      </c>
      <c r="AF29" s="87" t="n">
        <f aca="false">AD29*AE29</f>
        <v>520.381964552369</v>
      </c>
      <c r="AG29" s="87" t="n">
        <f aca="false">AG28+AF29</f>
        <v>5256.49422468775</v>
      </c>
      <c r="AI29" s="88" t="n">
        <f aca="false">AI28+1</f>
        <v>11</v>
      </c>
      <c r="AJ29" s="89" t="n">
        <v>0.02</v>
      </c>
      <c r="AK29" s="90" t="n">
        <f aca="false">IF((AK28+AL28)&gt;($AJ$7*6),$AJ$7*6,AK28+AL28)</f>
        <v>121899.441999476</v>
      </c>
      <c r="AL29" s="90" t="n">
        <f aca="false">AJ29*AK29</f>
        <v>2437.98883998951</v>
      </c>
      <c r="AM29" s="90" t="n">
        <f aca="false">AM28+AL29</f>
        <v>24337.4308394652</v>
      </c>
      <c r="AO29" s="91" t="n">
        <f aca="false">AO28+1</f>
        <v>11</v>
      </c>
      <c r="AP29" s="92" t="n">
        <v>0.02</v>
      </c>
      <c r="AQ29" s="93" t="n">
        <f aca="false">IF((AQ28+AR28)&gt;($AP$7*7),$AP$7*7,AQ28+AR28)</f>
        <v>60.9497209997379</v>
      </c>
      <c r="AR29" s="93" t="n">
        <f aca="false">AP29*AQ29</f>
        <v>1.21899441999476</v>
      </c>
      <c r="AS29" s="93" t="n">
        <f aca="false">AS28+AR29</f>
        <v>12.1687154197326</v>
      </c>
      <c r="AU29" s="94" t="n">
        <f aca="false">AU28+1</f>
        <v>11</v>
      </c>
      <c r="AV29" s="95" t="n">
        <v>0.0135</v>
      </c>
      <c r="AW29" s="96" t="n">
        <f aca="false">AW28+AX28</f>
        <v>571.751792220924</v>
      </c>
      <c r="AX29" s="96" t="n">
        <f aca="false">AV29*AW29</f>
        <v>7.71864919498247</v>
      </c>
      <c r="AY29" s="96" t="n">
        <f aca="false">AX29+AY28</f>
        <v>79.4704414159062</v>
      </c>
      <c r="BA29" s="97" t="n">
        <f aca="false">BA28+1</f>
        <v>11</v>
      </c>
      <c r="BB29" s="98" t="n">
        <v>0.0155</v>
      </c>
      <c r="BC29" s="99" t="n">
        <f aca="false">BC28+BD28</f>
        <v>5831.35232302877</v>
      </c>
      <c r="BD29" s="99" t="n">
        <f aca="false">BB29*BC29</f>
        <v>90.3859610069459</v>
      </c>
      <c r="BE29" s="99" t="n">
        <f aca="false">BD29+BE28</f>
        <v>921.738284035716</v>
      </c>
    </row>
    <row r="30" customFormat="false" ht="12.8" hidden="false" customHeight="false" outlineLevel="0" collapsed="false">
      <c r="K30" s="76" t="n">
        <f aca="false">K29+1</f>
        <v>12</v>
      </c>
      <c r="L30" s="77" t="n">
        <v>0.0075</v>
      </c>
      <c r="M30" s="78" t="n">
        <f aca="false">IF((M29+N29)&gt;$L$6,$L$6,M29+N29)</f>
        <v>2171.32882912354</v>
      </c>
      <c r="N30" s="78" t="n">
        <f aca="false">L30*M30</f>
        <v>16.2849662184265</v>
      </c>
      <c r="O30" s="78" t="n">
        <f aca="false">N30+O29</f>
        <v>187.613795341966</v>
      </c>
      <c r="Q30" s="79" t="n">
        <f aca="false">Q29+1</f>
        <v>12</v>
      </c>
      <c r="R30" s="80" t="n">
        <v>0.01</v>
      </c>
      <c r="S30" s="81" t="n">
        <f aca="false">IF((S29+T29)&gt;$R$6,$R$6,S29+T29)</f>
        <v>5578.34173332658</v>
      </c>
      <c r="T30" s="81" t="n">
        <f aca="false">S30*R30</f>
        <v>55.7834173332658</v>
      </c>
      <c r="U30" s="81" t="n">
        <f aca="false">U29+T30</f>
        <v>634.125150659849</v>
      </c>
      <c r="W30" s="82" t="n">
        <f aca="false">W29+1</f>
        <v>12</v>
      </c>
      <c r="X30" s="83" t="n">
        <v>0.015</v>
      </c>
      <c r="Y30" s="84" t="n">
        <f aca="false">IF((Y29+Z29)&gt;($X$7*2),$X$7*2,Y29+Z29)</f>
        <v>11779.4893740053</v>
      </c>
      <c r="Z30" s="84" t="n">
        <f aca="false">Y30*X30</f>
        <v>176.692340610079</v>
      </c>
      <c r="AA30" s="84" t="n">
        <f aca="false">AA29+Z30</f>
        <v>1956.18171461535</v>
      </c>
      <c r="AC30" s="85" t="n">
        <f aca="false">AC29+1</f>
        <v>12</v>
      </c>
      <c r="AD30" s="86" t="n">
        <v>0.0175</v>
      </c>
      <c r="AE30" s="87" t="n">
        <f aca="false">IF((AE29+AF29)&gt;($AD$7*3),$AD$7*3,AE29+AF29)</f>
        <v>30256.4942246877</v>
      </c>
      <c r="AF30" s="87" t="n">
        <f aca="false">AD30*AE30</f>
        <v>529.488648932036</v>
      </c>
      <c r="AG30" s="87" t="n">
        <f aca="false">AG29+AF30</f>
        <v>5785.98287361979</v>
      </c>
      <c r="AI30" s="88" t="n">
        <f aca="false">AI29+1</f>
        <v>12</v>
      </c>
      <c r="AJ30" s="89" t="n">
        <v>0.02</v>
      </c>
      <c r="AK30" s="90" t="n">
        <f aca="false">IF((AK29+AL29)&gt;($AJ$7*6),$AJ$7*6,AK29+AL29)</f>
        <v>124337.430839465</v>
      </c>
      <c r="AL30" s="90" t="n">
        <f aca="false">AJ30*AK30</f>
        <v>2486.74861678931</v>
      </c>
      <c r="AM30" s="90" t="n">
        <f aca="false">AM29+AL30</f>
        <v>26824.1794562545</v>
      </c>
      <c r="AO30" s="91" t="n">
        <f aca="false">AO29+1</f>
        <v>12</v>
      </c>
      <c r="AP30" s="92" t="n">
        <v>0.02</v>
      </c>
      <c r="AQ30" s="93" t="n">
        <f aca="false">IF((AQ29+AR29)&gt;($AP$7*7),$AP$7*7,AQ29+AR29)</f>
        <v>62.1687154197326</v>
      </c>
      <c r="AR30" s="93" t="n">
        <f aca="false">AP30*AQ30</f>
        <v>1.24337430839465</v>
      </c>
      <c r="AS30" s="93" t="n">
        <f aca="false">AS29+AR30</f>
        <v>13.4120897281273</v>
      </c>
      <c r="AU30" s="94" t="n">
        <f aca="false">AU29+1</f>
        <v>12</v>
      </c>
      <c r="AV30" s="95" t="n">
        <v>0.0135</v>
      </c>
      <c r="AW30" s="96" t="n">
        <f aca="false">AW29+AX29</f>
        <v>579.470441415906</v>
      </c>
      <c r="AX30" s="96" t="n">
        <f aca="false">AV30*AW30</f>
        <v>7.82285095911473</v>
      </c>
      <c r="AY30" s="96" t="n">
        <f aca="false">AX30+AY29</f>
        <v>87.2932923750209</v>
      </c>
      <c r="BA30" s="97" t="n">
        <f aca="false">BA29+1</f>
        <v>12</v>
      </c>
      <c r="BB30" s="98" t="n">
        <v>0.0155</v>
      </c>
      <c r="BC30" s="99" t="n">
        <f aca="false">BC29+BD29</f>
        <v>5921.73828403572</v>
      </c>
      <c r="BD30" s="99" t="n">
        <f aca="false">BB30*BC30</f>
        <v>91.7869434025536</v>
      </c>
      <c r="BE30" s="99" t="n">
        <f aca="false">BD30+BE29</f>
        <v>1013.52522743827</v>
      </c>
    </row>
    <row r="31" customFormat="false" ht="12.8" hidden="false" customHeight="false" outlineLevel="0" collapsed="false">
      <c r="K31" s="76" t="n">
        <f aca="false">K30+1</f>
        <v>13</v>
      </c>
      <c r="L31" s="77" t="n">
        <v>0.0075</v>
      </c>
      <c r="M31" s="78" t="n">
        <f aca="false">IF((M30+N30)&gt;$L$6,$L$6,M30+N30)</f>
        <v>2187.61379534197</v>
      </c>
      <c r="N31" s="78" t="n">
        <f aca="false">L31*M31</f>
        <v>16.4071034650647</v>
      </c>
      <c r="O31" s="78" t="n">
        <f aca="false">N31+O30</f>
        <v>204.020898807031</v>
      </c>
      <c r="Q31" s="79" t="n">
        <f aca="false">Q30+1</f>
        <v>13</v>
      </c>
      <c r="R31" s="80" t="n">
        <v>0.01</v>
      </c>
      <c r="S31" s="81" t="n">
        <f aca="false">IF((S30+T30)&gt;$R$6,$R$6,S30+T30)</f>
        <v>5634.12515065985</v>
      </c>
      <c r="T31" s="81" t="n">
        <f aca="false">S31*R31</f>
        <v>56.3412515065985</v>
      </c>
      <c r="U31" s="81" t="n">
        <f aca="false">U30+T31</f>
        <v>690.466402166447</v>
      </c>
      <c r="W31" s="82" t="n">
        <f aca="false">W30+1</f>
        <v>13</v>
      </c>
      <c r="X31" s="83" t="n">
        <v>0.015</v>
      </c>
      <c r="Y31" s="84" t="n">
        <f aca="false">IF((Y30+Z30)&gt;($X$7*2),$X$7*2,Y30+Z30)</f>
        <v>11956.1817146154</v>
      </c>
      <c r="Z31" s="84" t="n">
        <f aca="false">Y31*X31</f>
        <v>179.34272571923</v>
      </c>
      <c r="AA31" s="84" t="n">
        <f aca="false">AA30+Z31</f>
        <v>2135.52444033458</v>
      </c>
      <c r="AC31" s="85" t="n">
        <f aca="false">AC30+1</f>
        <v>13</v>
      </c>
      <c r="AD31" s="86" t="n">
        <v>0.0175</v>
      </c>
      <c r="AE31" s="87" t="n">
        <f aca="false">IF((AE30+AF30)&gt;($AD$7*3),$AD$7*3,AE30+AF30)</f>
        <v>30785.9828736198</v>
      </c>
      <c r="AF31" s="87" t="n">
        <f aca="false">AD31*AE31</f>
        <v>538.754700288346</v>
      </c>
      <c r="AG31" s="87" t="n">
        <f aca="false">AG30+AF31</f>
        <v>6324.73757390813</v>
      </c>
      <c r="AI31" s="88" t="n">
        <f aca="false">AI30+1</f>
        <v>13</v>
      </c>
      <c r="AJ31" s="89" t="n">
        <v>0.02</v>
      </c>
      <c r="AK31" s="90" t="n">
        <f aca="false">IF((AK30+AL30)&gt;($AJ$7*6),$AJ$7*6,AK30+AL30)</f>
        <v>126824.179456255</v>
      </c>
      <c r="AL31" s="90" t="n">
        <f aca="false">AJ31*AK31</f>
        <v>2536.48358912509</v>
      </c>
      <c r="AM31" s="90" t="n">
        <f aca="false">AM30+AL31</f>
        <v>29360.6630453796</v>
      </c>
      <c r="AO31" s="91" t="n">
        <f aca="false">AO30+1</f>
        <v>13</v>
      </c>
      <c r="AP31" s="92" t="n">
        <v>0.02</v>
      </c>
      <c r="AQ31" s="93" t="n">
        <f aca="false">IF((AQ30+AR30)&gt;($AP$7*7),$AP$7*7,AQ30+AR30)</f>
        <v>63.4120897281273</v>
      </c>
      <c r="AR31" s="93" t="n">
        <f aca="false">AP31*AQ31</f>
        <v>1.26824179456255</v>
      </c>
      <c r="AS31" s="93" t="n">
        <f aca="false">AS30+AR31</f>
        <v>14.6803315226898</v>
      </c>
      <c r="AU31" s="94" t="n">
        <f aca="false">AU30+1</f>
        <v>13</v>
      </c>
      <c r="AV31" s="95" t="n">
        <v>0.0135</v>
      </c>
      <c r="AW31" s="96" t="n">
        <f aca="false">AW30+AX30</f>
        <v>587.293292375021</v>
      </c>
      <c r="AX31" s="96" t="n">
        <f aca="false">AV31*AW31</f>
        <v>7.92845944706278</v>
      </c>
      <c r="AY31" s="96" t="n">
        <f aca="false">AX31+AY30</f>
        <v>95.2217518220837</v>
      </c>
      <c r="BA31" s="97" t="n">
        <f aca="false">BA30+1</f>
        <v>13</v>
      </c>
      <c r="BB31" s="98" t="n">
        <v>0.0155</v>
      </c>
      <c r="BC31" s="99" t="n">
        <f aca="false">BC30+BD30</f>
        <v>6013.52522743827</v>
      </c>
      <c r="BD31" s="99" t="n">
        <f aca="false">BB31*BC31</f>
        <v>93.2096410252932</v>
      </c>
      <c r="BE31" s="99" t="n">
        <f aca="false">BD31+BE30</f>
        <v>1106.73486846356</v>
      </c>
    </row>
    <row r="32" customFormat="false" ht="12.8" hidden="false" customHeight="false" outlineLevel="0" collapsed="false">
      <c r="K32" s="76" t="n">
        <f aca="false">K31+1</f>
        <v>14</v>
      </c>
      <c r="L32" s="77" t="n">
        <v>0.0075</v>
      </c>
      <c r="M32" s="78" t="n">
        <f aca="false">IF((M31+N31)&gt;$L$6,$L$6,M31+N31)</f>
        <v>2204.02089880703</v>
      </c>
      <c r="N32" s="78" t="n">
        <f aca="false">L32*M32</f>
        <v>16.5301567410527</v>
      </c>
      <c r="O32" s="78" t="n">
        <f aca="false">N32+O31</f>
        <v>220.551055548084</v>
      </c>
      <c r="Q32" s="79" t="n">
        <f aca="false">Q31+1</f>
        <v>14</v>
      </c>
      <c r="R32" s="80" t="n">
        <v>0.01</v>
      </c>
      <c r="S32" s="81" t="n">
        <f aca="false">IF((S31+T31)&gt;$R$6,$R$6,S31+T31)</f>
        <v>5690.46640216645</v>
      </c>
      <c r="T32" s="81" t="n">
        <f aca="false">S32*R32</f>
        <v>56.9046640216645</v>
      </c>
      <c r="U32" s="81" t="n">
        <f aca="false">U31+T32</f>
        <v>747.371066188112</v>
      </c>
      <c r="W32" s="82" t="n">
        <f aca="false">W31+1</f>
        <v>14</v>
      </c>
      <c r="X32" s="83" t="n">
        <v>0.015</v>
      </c>
      <c r="Y32" s="84" t="n">
        <f aca="false">IF((Y31+Z31)&gt;($X$7*2),$X$7*2,Y31+Z31)</f>
        <v>12135.5244403346</v>
      </c>
      <c r="Z32" s="84" t="n">
        <f aca="false">Y32*X32</f>
        <v>182.032866605019</v>
      </c>
      <c r="AA32" s="84" t="n">
        <f aca="false">AA31+Z32</f>
        <v>2317.5573069396</v>
      </c>
      <c r="AC32" s="85" t="n">
        <f aca="false">AC31+1</f>
        <v>14</v>
      </c>
      <c r="AD32" s="86" t="n">
        <v>0.0175</v>
      </c>
      <c r="AE32" s="87" t="n">
        <f aca="false">IF((AE31+AF31)&gt;($AD$7*3),$AD$7*3,AE31+AF31)</f>
        <v>31324.7375739081</v>
      </c>
      <c r="AF32" s="87" t="n">
        <f aca="false">AD32*AE32</f>
        <v>548.182907543392</v>
      </c>
      <c r="AG32" s="87" t="n">
        <f aca="false">AG31+AF32</f>
        <v>6872.92048145152</v>
      </c>
      <c r="AI32" s="88" t="n">
        <f aca="false">AI31+1</f>
        <v>14</v>
      </c>
      <c r="AJ32" s="89" t="n">
        <v>0.02</v>
      </c>
      <c r="AK32" s="90" t="n">
        <f aca="false">IF((AK31+AL31)&gt;($AJ$7*6),$AJ$7*6,AK31+AL31)</f>
        <v>129360.66304538</v>
      </c>
      <c r="AL32" s="90" t="n">
        <f aca="false">AJ32*AK32</f>
        <v>2587.21326090759</v>
      </c>
      <c r="AM32" s="90" t="n">
        <f aca="false">AM31+AL32</f>
        <v>31947.8763062872</v>
      </c>
      <c r="AO32" s="91" t="n">
        <f aca="false">AO31+1</f>
        <v>14</v>
      </c>
      <c r="AP32" s="92" t="n">
        <v>0.02</v>
      </c>
      <c r="AQ32" s="93" t="n">
        <f aca="false">IF((AQ31+AR31)&gt;($AP$7*7),$AP$7*7,AQ31+AR31)</f>
        <v>64.6803315226898</v>
      </c>
      <c r="AR32" s="93" t="n">
        <f aca="false">AP32*AQ32</f>
        <v>1.2936066304538</v>
      </c>
      <c r="AS32" s="93" t="n">
        <f aca="false">AS31+AR32</f>
        <v>15.9739381531436</v>
      </c>
      <c r="AU32" s="94" t="n">
        <f aca="false">AU31+1</f>
        <v>14</v>
      </c>
      <c r="AV32" s="95" t="n">
        <v>0.0135</v>
      </c>
      <c r="AW32" s="96" t="n">
        <f aca="false">AW31+AX31</f>
        <v>595.221751822084</v>
      </c>
      <c r="AX32" s="96" t="n">
        <f aca="false">AV32*AW32</f>
        <v>8.03549364959813</v>
      </c>
      <c r="AY32" s="96" t="n">
        <f aca="false">AX32+AY31</f>
        <v>103.257245471682</v>
      </c>
      <c r="BA32" s="97" t="n">
        <f aca="false">BA31+1</f>
        <v>14</v>
      </c>
      <c r="BB32" s="98" t="n">
        <v>0.0155</v>
      </c>
      <c r="BC32" s="99" t="n">
        <f aca="false">BC31+BD31</f>
        <v>6106.73486846356</v>
      </c>
      <c r="BD32" s="99" t="n">
        <f aca="false">BB32*BC32</f>
        <v>94.6543904611852</v>
      </c>
      <c r="BE32" s="99" t="n">
        <f aca="false">BD32+BE31</f>
        <v>1201.38925892475</v>
      </c>
    </row>
    <row r="33" customFormat="false" ht="12.8" hidden="false" customHeight="false" outlineLevel="0" collapsed="false">
      <c r="K33" s="76" t="n">
        <f aca="false">K32+1</f>
        <v>15</v>
      </c>
      <c r="L33" s="77" t="n">
        <v>0.0075</v>
      </c>
      <c r="M33" s="78" t="n">
        <f aca="false">IF((M32+N32)&gt;$L$6,$L$6,M32+N32)</f>
        <v>2220.55105554808</v>
      </c>
      <c r="N33" s="78" t="n">
        <f aca="false">L33*M33</f>
        <v>16.6541329166106</v>
      </c>
      <c r="O33" s="78" t="n">
        <f aca="false">N33+O32</f>
        <v>237.205188464694</v>
      </c>
      <c r="Q33" s="79" t="n">
        <f aca="false">Q32+1</f>
        <v>15</v>
      </c>
      <c r="R33" s="80" t="n">
        <v>0.01</v>
      </c>
      <c r="S33" s="81" t="n">
        <f aca="false">IF((S32+T32)&gt;$R$6,$R$6,S32+T32)</f>
        <v>5747.37106618811</v>
      </c>
      <c r="T33" s="81" t="n">
        <f aca="false">S33*R33</f>
        <v>57.4737106618811</v>
      </c>
      <c r="U33" s="81" t="n">
        <f aca="false">U32+T33</f>
        <v>804.844776849993</v>
      </c>
      <c r="W33" s="82" t="n">
        <f aca="false">W32+1</f>
        <v>15</v>
      </c>
      <c r="X33" s="83" t="n">
        <v>0.015</v>
      </c>
      <c r="Y33" s="84" t="n">
        <f aca="false">IF((Y32+Z32)&gt;($X$7*2),$X$7*2,Y32+Z32)</f>
        <v>12317.5573069396</v>
      </c>
      <c r="Z33" s="84" t="n">
        <f aca="false">Y33*X33</f>
        <v>184.763359604094</v>
      </c>
      <c r="AA33" s="84" t="n">
        <f aca="false">AA32+Z33</f>
        <v>2502.3206665437</v>
      </c>
      <c r="AC33" s="85" t="n">
        <f aca="false">AC32+1</f>
        <v>15</v>
      </c>
      <c r="AD33" s="86" t="n">
        <v>0.0175</v>
      </c>
      <c r="AE33" s="87" t="n">
        <f aca="false">IF((AE32+AF32)&gt;($AD$7*3),$AD$7*3,AE32+AF32)</f>
        <v>31872.9204814515</v>
      </c>
      <c r="AF33" s="87" t="n">
        <f aca="false">AD33*AE33</f>
        <v>557.776108425402</v>
      </c>
      <c r="AG33" s="87" t="n">
        <f aca="false">AG32+AF33</f>
        <v>7430.69658987693</v>
      </c>
      <c r="AI33" s="88" t="n">
        <f aca="false">AI32+1</f>
        <v>15</v>
      </c>
      <c r="AJ33" s="89" t="n">
        <v>0.02</v>
      </c>
      <c r="AK33" s="90" t="n">
        <f aca="false">IF((AK32+AL32)&gt;($AJ$7*6),$AJ$7*6,AK32+AL32)</f>
        <v>131947.876306287</v>
      </c>
      <c r="AL33" s="90" t="n">
        <f aca="false">AJ33*AK33</f>
        <v>2638.95752612574</v>
      </c>
      <c r="AM33" s="90" t="n">
        <f aca="false">AM32+AL33</f>
        <v>34586.833832413</v>
      </c>
      <c r="AO33" s="91" t="n">
        <f aca="false">AO32+1</f>
        <v>15</v>
      </c>
      <c r="AP33" s="92" t="n">
        <v>0.02</v>
      </c>
      <c r="AQ33" s="93" t="n">
        <f aca="false">IF((AQ32+AR32)&gt;($AP$7*7),$AP$7*7,AQ32+AR32)</f>
        <v>65.9739381531436</v>
      </c>
      <c r="AR33" s="93" t="n">
        <f aca="false">AP33*AQ33</f>
        <v>1.31947876306287</v>
      </c>
      <c r="AS33" s="93" t="n">
        <f aca="false">AS32+AR33</f>
        <v>17.2934169162065</v>
      </c>
      <c r="AU33" s="94" t="n">
        <f aca="false">AU32+1</f>
        <v>15</v>
      </c>
      <c r="AV33" s="95" t="n">
        <v>0.0135</v>
      </c>
      <c r="AW33" s="96" t="n">
        <f aca="false">AW32+AX32</f>
        <v>603.257245471682</v>
      </c>
      <c r="AX33" s="96" t="n">
        <f aca="false">AV33*AW33</f>
        <v>8.1439728138677</v>
      </c>
      <c r="AY33" s="96" t="n">
        <f aca="false">AX33+AY32</f>
        <v>111.40121828555</v>
      </c>
      <c r="BA33" s="97" t="n">
        <f aca="false">BA32+1</f>
        <v>15</v>
      </c>
      <c r="BB33" s="98" t="n">
        <v>0.0155</v>
      </c>
      <c r="BC33" s="99" t="n">
        <f aca="false">BC32+BD32</f>
        <v>6201.38925892475</v>
      </c>
      <c r="BD33" s="99" t="n">
        <f aca="false">BB33*BC33</f>
        <v>96.1215335133336</v>
      </c>
      <c r="BE33" s="99" t="n">
        <f aca="false">BD33+BE32</f>
        <v>1297.51079243808</v>
      </c>
    </row>
    <row r="34" customFormat="false" ht="12.8" hidden="false" customHeight="false" outlineLevel="0" collapsed="false">
      <c r="K34" s="76" t="n">
        <f aca="false">K33+1</f>
        <v>16</v>
      </c>
      <c r="L34" s="77" t="n">
        <v>0.0075</v>
      </c>
      <c r="M34" s="78" t="n">
        <f aca="false">IF((M33+N33)&gt;$L$6,$L$6,M33+N33)</f>
        <v>2237.20518846469</v>
      </c>
      <c r="N34" s="78" t="n">
        <f aca="false">L34*M34</f>
        <v>16.7790389134852</v>
      </c>
      <c r="O34" s="78" t="n">
        <f aca="false">N34+O33</f>
        <v>253.984227378179</v>
      </c>
      <c r="Q34" s="79" t="n">
        <f aca="false">Q33+1</f>
        <v>16</v>
      </c>
      <c r="R34" s="80" t="n">
        <v>0.0125</v>
      </c>
      <c r="S34" s="81" t="n">
        <f aca="false">IF((S33+T33)&gt;$R$6,$R$6,S33+T33)</f>
        <v>5804.84477684999</v>
      </c>
      <c r="T34" s="81" t="n">
        <f aca="false">S34*R34</f>
        <v>72.5605597106249</v>
      </c>
      <c r="U34" s="81" t="n">
        <f aca="false">U33+T34</f>
        <v>877.405336560618</v>
      </c>
      <c r="W34" s="82" t="n">
        <f aca="false">W33+1</f>
        <v>16</v>
      </c>
      <c r="X34" s="83" t="n">
        <v>0.015</v>
      </c>
      <c r="Y34" s="84" t="n">
        <f aca="false">IF((Y33+Z33)&gt;($X$7*2),$X$7*2,Y33+Z33)</f>
        <v>12502.3206665437</v>
      </c>
      <c r="Z34" s="84" t="n">
        <f aca="false">Y34*X34</f>
        <v>187.534809998155</v>
      </c>
      <c r="AA34" s="84" t="n">
        <f aca="false">AA33+Z34</f>
        <v>2689.85547654185</v>
      </c>
      <c r="AC34" s="85" t="n">
        <f aca="false">AC33+1</f>
        <v>16</v>
      </c>
      <c r="AD34" s="86" t="n">
        <v>0.0175</v>
      </c>
      <c r="AE34" s="87" t="n">
        <f aca="false">IF((AE33+AF33)&gt;($AD$7*3),$AD$7*3,AE33+AF33)</f>
        <v>32430.6965898769</v>
      </c>
      <c r="AF34" s="87" t="n">
        <f aca="false">AD34*AE34</f>
        <v>567.537190322846</v>
      </c>
      <c r="AG34" s="87" t="n">
        <f aca="false">AG33+AF34</f>
        <v>7998.23378019977</v>
      </c>
      <c r="AI34" s="88" t="n">
        <f aca="false">AI33+1</f>
        <v>16</v>
      </c>
      <c r="AJ34" s="89" t="n">
        <v>0.02</v>
      </c>
      <c r="AK34" s="90" t="n">
        <f aca="false">IF((AK33+AL33)&gt;($AJ$7*6),$AJ$7*6,AK33+AL33)</f>
        <v>134586.833832413</v>
      </c>
      <c r="AL34" s="90" t="n">
        <f aca="false">AJ34*AK34</f>
        <v>2691.73667664826</v>
      </c>
      <c r="AM34" s="90" t="n">
        <f aca="false">AM33+AL34</f>
        <v>37278.5705090612</v>
      </c>
      <c r="AO34" s="91" t="n">
        <f aca="false">AO33+1</f>
        <v>16</v>
      </c>
      <c r="AP34" s="92" t="n">
        <v>0.02</v>
      </c>
      <c r="AQ34" s="93" t="n">
        <f aca="false">IF((AQ33+AR33)&gt;($AP$7*7),$AP$7*7,AQ33+AR33)</f>
        <v>67.2934169162065</v>
      </c>
      <c r="AR34" s="93" t="n">
        <f aca="false">AP34*AQ34</f>
        <v>1.34586833832413</v>
      </c>
      <c r="AS34" s="93" t="n">
        <f aca="false">AS33+AR34</f>
        <v>18.6392852545306</v>
      </c>
      <c r="AU34" s="94" t="n">
        <f aca="false">AU33+1</f>
        <v>16</v>
      </c>
      <c r="AV34" s="95" t="n">
        <v>0.0135</v>
      </c>
      <c r="AW34" s="96" t="n">
        <f aca="false">AW33+AX33</f>
        <v>611.40121828555</v>
      </c>
      <c r="AX34" s="96" t="n">
        <f aca="false">AV34*AW34</f>
        <v>8.25391644685492</v>
      </c>
      <c r="AY34" s="96" t="n">
        <f aca="false">AX34+AY33</f>
        <v>119.655134732404</v>
      </c>
      <c r="BA34" s="97" t="n">
        <f aca="false">BA33+1</f>
        <v>16</v>
      </c>
      <c r="BB34" s="98" t="n">
        <v>0.0155</v>
      </c>
      <c r="BC34" s="99" t="n">
        <f aca="false">BC33+BD33</f>
        <v>6297.51079243808</v>
      </c>
      <c r="BD34" s="99" t="n">
        <f aca="false">BB34*BC34</f>
        <v>97.6114172827903</v>
      </c>
      <c r="BE34" s="99" t="n">
        <f aca="false">BD34+BE33</f>
        <v>1395.12220972087</v>
      </c>
    </row>
    <row r="35" customFormat="false" ht="12.8" hidden="false" customHeight="false" outlineLevel="0" collapsed="false">
      <c r="K35" s="76" t="n">
        <f aca="false">K34+1</f>
        <v>17</v>
      </c>
      <c r="L35" s="77" t="n">
        <v>0.0075</v>
      </c>
      <c r="M35" s="78" t="n">
        <f aca="false">IF((M34+N34)&gt;$L$6,$L$6,M34+N34)</f>
        <v>2253.98422737818</v>
      </c>
      <c r="N35" s="78" t="n">
        <f aca="false">L35*M35</f>
        <v>16.9048817053363</v>
      </c>
      <c r="O35" s="78" t="n">
        <f aca="false">N35+O34</f>
        <v>270.889109083516</v>
      </c>
      <c r="Q35" s="79" t="n">
        <f aca="false">Q34+1</f>
        <v>17</v>
      </c>
      <c r="R35" s="80" t="n">
        <v>0.0125</v>
      </c>
      <c r="S35" s="81" t="n">
        <f aca="false">IF((S34+T34)&gt;$R$6,$R$6,S34+T34)</f>
        <v>5877.40533656062</v>
      </c>
      <c r="T35" s="81" t="n">
        <f aca="false">S35*R35</f>
        <v>73.4675667070077</v>
      </c>
      <c r="U35" s="81" t="n">
        <f aca="false">U34+T35</f>
        <v>950.872903267625</v>
      </c>
      <c r="W35" s="82" t="n">
        <f aca="false">W34+1</f>
        <v>17</v>
      </c>
      <c r="X35" s="83" t="n">
        <v>0.015</v>
      </c>
      <c r="Y35" s="84" t="n">
        <f aca="false">IF((Y34+Z34)&gt;($X$7*2),$X$7*2,Y34+Z34)</f>
        <v>12689.8554765419</v>
      </c>
      <c r="Z35" s="84" t="n">
        <f aca="false">Y35*X35</f>
        <v>190.347832148128</v>
      </c>
      <c r="AA35" s="84" t="n">
        <f aca="false">AA34+Z35</f>
        <v>2880.20330868998</v>
      </c>
      <c r="AC35" s="85" t="n">
        <f aca="false">AC34+1</f>
        <v>17</v>
      </c>
      <c r="AD35" s="86" t="n">
        <v>0.0175</v>
      </c>
      <c r="AE35" s="87" t="n">
        <f aca="false">IF((AE34+AF34)&gt;($AD$7*3),$AD$7*3,AE34+AF34)</f>
        <v>32998.2337801998</v>
      </c>
      <c r="AF35" s="87" t="n">
        <f aca="false">AD35*AE35</f>
        <v>577.469091153496</v>
      </c>
      <c r="AG35" s="87" t="n">
        <f aca="false">AG34+AF35</f>
        <v>8575.70287135327</v>
      </c>
      <c r="AI35" s="88" t="n">
        <f aca="false">AI34+1</f>
        <v>17</v>
      </c>
      <c r="AJ35" s="89" t="n">
        <v>0.02</v>
      </c>
      <c r="AK35" s="90" t="n">
        <f aca="false">IF((AK34+AL34)&gt;($AJ$7*6),$AJ$7*6,AK34+AL34)</f>
        <v>137278.570509061</v>
      </c>
      <c r="AL35" s="90" t="n">
        <f aca="false">AJ35*AK35</f>
        <v>2745.57141018122</v>
      </c>
      <c r="AM35" s="90" t="n">
        <f aca="false">AM34+AL35</f>
        <v>40024.1419192424</v>
      </c>
      <c r="AO35" s="91" t="n">
        <f aca="false">AO34+1</f>
        <v>17</v>
      </c>
      <c r="AP35" s="92" t="n">
        <v>0.02</v>
      </c>
      <c r="AQ35" s="93" t="n">
        <f aca="false">IF((AQ34+AR34)&gt;($AP$7*7),$AP$7*7,AQ34+AR34)</f>
        <v>68.6392852545306</v>
      </c>
      <c r="AR35" s="93" t="n">
        <f aca="false">AP35*AQ35</f>
        <v>1.37278570509061</v>
      </c>
      <c r="AS35" s="93" t="n">
        <f aca="false">AS34+AR35</f>
        <v>20.0120709596212</v>
      </c>
      <c r="AU35" s="94" t="n">
        <f aca="false">AU34+1</f>
        <v>17</v>
      </c>
      <c r="AV35" s="95" t="n">
        <v>0.0135</v>
      </c>
      <c r="AW35" s="96" t="n">
        <f aca="false">AW34+AX34</f>
        <v>619.655134732404</v>
      </c>
      <c r="AX35" s="96" t="n">
        <f aca="false">AV35*AW35</f>
        <v>8.36534431888746</v>
      </c>
      <c r="AY35" s="96" t="n">
        <f aca="false">AX35+AY34</f>
        <v>128.020479051292</v>
      </c>
      <c r="BA35" s="97" t="n">
        <f aca="false">BA34+1</f>
        <v>17</v>
      </c>
      <c r="BB35" s="98" t="n">
        <v>0.0155</v>
      </c>
      <c r="BC35" s="99" t="n">
        <f aca="false">BC34+BD34</f>
        <v>6395.12220972087</v>
      </c>
      <c r="BD35" s="99" t="n">
        <f aca="false">BB35*BC35</f>
        <v>99.1243942506735</v>
      </c>
      <c r="BE35" s="99" t="n">
        <f aca="false">BD35+BE34</f>
        <v>1494.24660397155</v>
      </c>
    </row>
    <row r="36" customFormat="false" ht="12.8" hidden="false" customHeight="false" outlineLevel="0" collapsed="false">
      <c r="K36" s="76" t="n">
        <f aca="false">K35+1</f>
        <v>18</v>
      </c>
      <c r="L36" s="77" t="n">
        <v>0.0075</v>
      </c>
      <c r="M36" s="78" t="n">
        <f aca="false">IF((M35+N35)&gt;$L$6,$L$6,M35+N35)</f>
        <v>2270.88910908352</v>
      </c>
      <c r="N36" s="78" t="n">
        <f aca="false">L36*M36</f>
        <v>17.0316683181264</v>
      </c>
      <c r="O36" s="78" t="n">
        <f aca="false">N36+O35</f>
        <v>287.920777401642</v>
      </c>
      <c r="Q36" s="79" t="n">
        <f aca="false">Q35+1</f>
        <v>18</v>
      </c>
      <c r="R36" s="80" t="n">
        <v>0.0125</v>
      </c>
      <c r="S36" s="81" t="n">
        <f aca="false">IF((S35+T35)&gt;$R$6,$R$6,S35+T35)</f>
        <v>5950.87290326763</v>
      </c>
      <c r="T36" s="81" t="n">
        <f aca="false">S36*R36</f>
        <v>74.3859112908453</v>
      </c>
      <c r="U36" s="81" t="n">
        <f aca="false">U35+T36</f>
        <v>1025.25881455847</v>
      </c>
      <c r="W36" s="82" t="n">
        <f aca="false">W35+1</f>
        <v>18</v>
      </c>
      <c r="X36" s="83" t="n">
        <v>0.015</v>
      </c>
      <c r="Y36" s="84" t="n">
        <f aca="false">IF((Y35+Z35)&gt;($X$7*2),$X$7*2,Y35+Z35)</f>
        <v>12880.20330869</v>
      </c>
      <c r="Z36" s="84" t="n">
        <f aca="false">Y36*X36</f>
        <v>193.20304963035</v>
      </c>
      <c r="AA36" s="84" t="n">
        <f aca="false">AA35+Z36</f>
        <v>3073.40635832033</v>
      </c>
      <c r="AC36" s="85" t="n">
        <f aca="false">AC35+1</f>
        <v>18</v>
      </c>
      <c r="AD36" s="86" t="n">
        <v>0.0175</v>
      </c>
      <c r="AE36" s="87" t="n">
        <f aca="false">IF((AE35+AF35)&gt;($AD$7*3),$AD$7*3,AE35+AF35)</f>
        <v>33575.7028713533</v>
      </c>
      <c r="AF36" s="87" t="n">
        <f aca="false">AD36*AE36</f>
        <v>587.574800248682</v>
      </c>
      <c r="AG36" s="87" t="n">
        <f aca="false">AG35+AF36</f>
        <v>9163.27767160195</v>
      </c>
      <c r="AI36" s="88" t="n">
        <f aca="false">AI35+1</f>
        <v>18</v>
      </c>
      <c r="AJ36" s="89" t="n">
        <v>0.02</v>
      </c>
      <c r="AK36" s="90" t="n">
        <f aca="false">IF((AK35+AL35)&gt;($AJ$7*6),$AJ$7*6,AK35+AL35)</f>
        <v>140024.141919242</v>
      </c>
      <c r="AL36" s="90" t="n">
        <f aca="false">AJ36*AK36</f>
        <v>2800.48283838485</v>
      </c>
      <c r="AM36" s="90" t="n">
        <f aca="false">AM35+AL36</f>
        <v>42824.6247576273</v>
      </c>
      <c r="AO36" s="91" t="n">
        <f aca="false">AO35+1</f>
        <v>18</v>
      </c>
      <c r="AP36" s="92" t="n">
        <v>0.02</v>
      </c>
      <c r="AQ36" s="93" t="n">
        <f aca="false">IF((AQ35+AR35)&gt;($AP$7*7),$AP$7*7,AQ35+AR35)</f>
        <v>70.0120709596212</v>
      </c>
      <c r="AR36" s="93" t="n">
        <f aca="false">AP36*AQ36</f>
        <v>1.40024141919242</v>
      </c>
      <c r="AS36" s="93" t="n">
        <f aca="false">AS35+AR36</f>
        <v>21.4123123788137</v>
      </c>
      <c r="AU36" s="94" t="n">
        <f aca="false">AU35+1</f>
        <v>18</v>
      </c>
      <c r="AV36" s="95" t="n">
        <v>0.0135</v>
      </c>
      <c r="AW36" s="96" t="n">
        <f aca="false">AW35+AX35</f>
        <v>628.020479051292</v>
      </c>
      <c r="AX36" s="96" t="n">
        <f aca="false">AV36*AW36</f>
        <v>8.47827646719244</v>
      </c>
      <c r="AY36" s="96" t="n">
        <f aca="false">AX36+AY35</f>
        <v>136.498755518484</v>
      </c>
      <c r="BA36" s="97" t="n">
        <f aca="false">BA35+1</f>
        <v>18</v>
      </c>
      <c r="BB36" s="98" t="n">
        <v>0.0155</v>
      </c>
      <c r="BC36" s="99" t="n">
        <f aca="false">BC35+BD35</f>
        <v>6494.24660397155</v>
      </c>
      <c r="BD36" s="99" t="n">
        <f aca="false">BB36*BC36</f>
        <v>100.660822361559</v>
      </c>
      <c r="BE36" s="99" t="n">
        <f aca="false">BD36+BE35</f>
        <v>1594.9074263331</v>
      </c>
    </row>
    <row r="37" customFormat="false" ht="12.8" hidden="false" customHeight="false" outlineLevel="0" collapsed="false">
      <c r="K37" s="76" t="n">
        <f aca="false">K36+1</f>
        <v>19</v>
      </c>
      <c r="L37" s="77" t="n">
        <v>0.0075</v>
      </c>
      <c r="M37" s="78" t="n">
        <f aca="false">IF((M36+N36)&gt;$L$6,$L$6,M36+N36)</f>
        <v>2287.92077740164</v>
      </c>
      <c r="N37" s="78" t="n">
        <f aca="false">L37*M37</f>
        <v>17.1594058305123</v>
      </c>
      <c r="O37" s="78" t="n">
        <f aca="false">N37+O36</f>
        <v>305.080183232154</v>
      </c>
      <c r="Q37" s="79" t="n">
        <f aca="false">Q36+1</f>
        <v>19</v>
      </c>
      <c r="R37" s="80" t="n">
        <v>0.0125</v>
      </c>
      <c r="S37" s="81" t="n">
        <f aca="false">IF((S36+T36)&gt;$R$6,$R$6,S36+T36)</f>
        <v>6025.25881455847</v>
      </c>
      <c r="T37" s="81" t="n">
        <f aca="false">S37*R37</f>
        <v>75.3157351819809</v>
      </c>
      <c r="U37" s="81" t="n">
        <f aca="false">U36+T37</f>
        <v>1100.57454974045</v>
      </c>
      <c r="W37" s="82" t="n">
        <f aca="false">W36+1</f>
        <v>19</v>
      </c>
      <c r="X37" s="83" t="n">
        <v>0.015</v>
      </c>
      <c r="Y37" s="84" t="n">
        <f aca="false">IF((Y36+Z36)&gt;($X$7*2),$X$7*2,Y36+Z36)</f>
        <v>13073.4063583203</v>
      </c>
      <c r="Z37" s="84" t="n">
        <f aca="false">Y37*X37</f>
        <v>196.101095374805</v>
      </c>
      <c r="AA37" s="84" t="n">
        <f aca="false">AA36+Z37</f>
        <v>3269.50745369513</v>
      </c>
      <c r="AC37" s="85" t="n">
        <f aca="false">AC36+1</f>
        <v>19</v>
      </c>
      <c r="AD37" s="86" t="n">
        <v>0.0175</v>
      </c>
      <c r="AE37" s="87" t="n">
        <f aca="false">IF((AE36+AF36)&gt;($AD$7*3),$AD$7*3,AE36+AF36)</f>
        <v>34163.2776716019</v>
      </c>
      <c r="AF37" s="87" t="n">
        <f aca="false">AD37*AE37</f>
        <v>597.857359253034</v>
      </c>
      <c r="AG37" s="87" t="n">
        <f aca="false">AG36+AF37</f>
        <v>9761.13503085498</v>
      </c>
      <c r="AI37" s="88" t="n">
        <f aca="false">AI36+1</f>
        <v>19</v>
      </c>
      <c r="AJ37" s="89" t="n">
        <v>0.02</v>
      </c>
      <c r="AK37" s="90" t="n">
        <f aca="false">IF((AK36+AL36)&gt;($AJ$7*6),$AJ$7*6,AK36+AL36)</f>
        <v>142824.624757627</v>
      </c>
      <c r="AL37" s="90" t="n">
        <f aca="false">AJ37*AK37</f>
        <v>2856.49249515255</v>
      </c>
      <c r="AM37" s="90" t="n">
        <f aca="false">AM36+AL37</f>
        <v>45681.1172527798</v>
      </c>
      <c r="AO37" s="91" t="n">
        <f aca="false">AO36+1</f>
        <v>19</v>
      </c>
      <c r="AP37" s="92" t="n">
        <v>0.02</v>
      </c>
      <c r="AQ37" s="93" t="n">
        <f aca="false">IF((AQ36+AR36)&gt;($AP$7*7),$AP$7*7,AQ36+AR36)</f>
        <v>71.4123123788136</v>
      </c>
      <c r="AR37" s="93" t="n">
        <f aca="false">AP37*AQ37</f>
        <v>1.42824624757627</v>
      </c>
      <c r="AS37" s="93" t="n">
        <f aca="false">AS36+AR37</f>
        <v>22.8405586263899</v>
      </c>
      <c r="AU37" s="94" t="n">
        <f aca="false">AU36+1</f>
        <v>19</v>
      </c>
      <c r="AV37" s="95" t="n">
        <v>0.0135</v>
      </c>
      <c r="AW37" s="96" t="n">
        <f aca="false">AW36+AX36</f>
        <v>636.498755518484</v>
      </c>
      <c r="AX37" s="96" t="n">
        <f aca="false">AV37*AW37</f>
        <v>8.59273319949954</v>
      </c>
      <c r="AY37" s="96" t="n">
        <f aca="false">AX37+AY36</f>
        <v>145.091488717984</v>
      </c>
      <c r="BA37" s="97" t="n">
        <f aca="false">BA36+1</f>
        <v>19</v>
      </c>
      <c r="BB37" s="98" t="n">
        <v>0.0155</v>
      </c>
      <c r="BC37" s="99" t="n">
        <f aca="false">BC36+BD36</f>
        <v>6594.9074263331</v>
      </c>
      <c r="BD37" s="99" t="n">
        <f aca="false">BB37*BC37</f>
        <v>102.221065108163</v>
      </c>
      <c r="BE37" s="99" t="n">
        <f aca="false">BD37+BE36</f>
        <v>1697.12849144127</v>
      </c>
    </row>
    <row r="38" customFormat="false" ht="12.8" hidden="false" customHeight="false" outlineLevel="0" collapsed="false">
      <c r="K38" s="76" t="n">
        <f aca="false">K37+1</f>
        <v>20</v>
      </c>
      <c r="L38" s="77" t="n">
        <v>0.0075</v>
      </c>
      <c r="M38" s="78" t="n">
        <f aca="false">IF((M37+N37)&gt;$L$6,$L$6,M37+N37)</f>
        <v>2305.08018323215</v>
      </c>
      <c r="N38" s="78" t="n">
        <f aca="false">L38*M38</f>
        <v>17.2881013742412</v>
      </c>
      <c r="O38" s="78" t="n">
        <f aca="false">N38+O37</f>
        <v>322.368284606396</v>
      </c>
      <c r="Q38" s="79" t="n">
        <f aca="false">Q37+1</f>
        <v>20</v>
      </c>
      <c r="R38" s="80" t="n">
        <v>0.0125</v>
      </c>
      <c r="S38" s="81" t="n">
        <f aca="false">IF((S37+T37)&gt;$R$6,$R$6,S37+T37)</f>
        <v>6100.57454974045</v>
      </c>
      <c r="T38" s="81" t="n">
        <f aca="false">S38*R38</f>
        <v>76.2571818717557</v>
      </c>
      <c r="U38" s="81" t="n">
        <f aca="false">U37+T38</f>
        <v>1176.83173161221</v>
      </c>
      <c r="W38" s="82" t="n">
        <f aca="false">W37+1</f>
        <v>20</v>
      </c>
      <c r="X38" s="83" t="n">
        <v>0.015</v>
      </c>
      <c r="Y38" s="84" t="n">
        <f aca="false">IF((Y37+Z37)&gt;($X$7*2),$X$7*2,Y37+Z37)</f>
        <v>13269.5074536951</v>
      </c>
      <c r="Z38" s="84" t="n">
        <f aca="false">Y38*X38</f>
        <v>199.042611805427</v>
      </c>
      <c r="AA38" s="84" t="n">
        <f aca="false">AA37+Z38</f>
        <v>3468.55006550056</v>
      </c>
      <c r="AC38" s="85" t="n">
        <f aca="false">AC37+1</f>
        <v>20</v>
      </c>
      <c r="AD38" s="86" t="n">
        <v>0.0175</v>
      </c>
      <c r="AE38" s="87" t="n">
        <f aca="false">IF((AE37+AF37)&gt;($AD$7*3),$AD$7*3,AE37+AF37)</f>
        <v>34761.135030855</v>
      </c>
      <c r="AF38" s="87" t="n">
        <f aca="false">AD38*AE38</f>
        <v>608.319863039962</v>
      </c>
      <c r="AG38" s="87" t="n">
        <f aca="false">AG37+AF38</f>
        <v>10369.4548938949</v>
      </c>
      <c r="AI38" s="88" t="n">
        <f aca="false">AI37+1</f>
        <v>20</v>
      </c>
      <c r="AJ38" s="89" t="n">
        <v>0.02</v>
      </c>
      <c r="AK38" s="90" t="n">
        <f aca="false">IF((AK37+AL37)&gt;($AJ$7*6),$AJ$7*6,AK37+AL37)</f>
        <v>145681.11725278</v>
      </c>
      <c r="AL38" s="90" t="n">
        <f aca="false">AJ38*AK38</f>
        <v>2913.6223450556</v>
      </c>
      <c r="AM38" s="90" t="n">
        <f aca="false">AM37+AL38</f>
        <v>48594.7395978354</v>
      </c>
      <c r="AO38" s="91" t="n">
        <f aca="false">AO37+1</f>
        <v>20</v>
      </c>
      <c r="AP38" s="92" t="n">
        <v>0.02</v>
      </c>
      <c r="AQ38" s="93" t="n">
        <f aca="false">IF((AQ37+AR37)&gt;($AP$7*7),$AP$7*7,AQ37+AR37)</f>
        <v>72.8405586263899</v>
      </c>
      <c r="AR38" s="93" t="n">
        <f aca="false">AP38*AQ38</f>
        <v>1.4568111725278</v>
      </c>
      <c r="AS38" s="93" t="n">
        <f aca="false">AS37+AR38</f>
        <v>24.2973697989177</v>
      </c>
      <c r="AU38" s="94" t="n">
        <f aca="false">AU37+1</f>
        <v>20</v>
      </c>
      <c r="AV38" s="95" t="n">
        <v>0.0135</v>
      </c>
      <c r="AW38" s="96" t="n">
        <f aca="false">AW37+AX37</f>
        <v>645.091488717984</v>
      </c>
      <c r="AX38" s="96" t="n">
        <f aca="false">AV38*AW38</f>
        <v>8.70873509769278</v>
      </c>
      <c r="AY38" s="96" t="n">
        <f aca="false">AX38+AY37</f>
        <v>153.800223815677</v>
      </c>
      <c r="BA38" s="97" t="n">
        <f aca="false">BA37+1</f>
        <v>20</v>
      </c>
      <c r="BB38" s="98" t="n">
        <v>0.0155</v>
      </c>
      <c r="BC38" s="99" t="n">
        <f aca="false">BC37+BD37</f>
        <v>6697.12849144127</v>
      </c>
      <c r="BD38" s="99" t="n">
        <f aca="false">BB38*BC38</f>
        <v>103.80549161734</v>
      </c>
      <c r="BE38" s="99" t="n">
        <f aca="false">BD38+BE37</f>
        <v>1800.93398305861</v>
      </c>
    </row>
    <row r="39" customFormat="false" ht="12.8" hidden="false" customHeight="false" outlineLevel="0" collapsed="false">
      <c r="K39" s="76" t="n">
        <f aca="false">K38+1</f>
        <v>21</v>
      </c>
      <c r="L39" s="77" t="n">
        <v>0.0075</v>
      </c>
      <c r="M39" s="78" t="n">
        <f aca="false">IF((M38+N38)&gt;$L$6,$L$6,M38+N38)</f>
        <v>2322.3682846064</v>
      </c>
      <c r="N39" s="78" t="n">
        <f aca="false">L39*M39</f>
        <v>17.417762134548</v>
      </c>
      <c r="O39" s="78" t="n">
        <f aca="false">N39+O38</f>
        <v>339.786046740944</v>
      </c>
      <c r="Q39" s="79" t="n">
        <f aca="false">Q38+1</f>
        <v>21</v>
      </c>
      <c r="R39" s="80" t="n">
        <v>0.0125</v>
      </c>
      <c r="S39" s="81" t="n">
        <f aca="false">IF((S38+T38)&gt;$R$6,$R$6,S38+T38)</f>
        <v>6176.83173161221</v>
      </c>
      <c r="T39" s="81" t="n">
        <f aca="false">S39*R39</f>
        <v>77.2103966451526</v>
      </c>
      <c r="U39" s="81" t="n">
        <f aca="false">U38+T39</f>
        <v>1254.04212825736</v>
      </c>
      <c r="W39" s="82" t="n">
        <f aca="false">W38+1</f>
        <v>21</v>
      </c>
      <c r="X39" s="83" t="n">
        <v>0.015</v>
      </c>
      <c r="Y39" s="84" t="n">
        <f aca="false">IF((Y38+Z38)&gt;($X$7*2),$X$7*2,Y38+Z38)</f>
        <v>13468.5500655006</v>
      </c>
      <c r="Z39" s="84" t="n">
        <f aca="false">Y39*X39</f>
        <v>202.028250982508</v>
      </c>
      <c r="AA39" s="84" t="n">
        <f aca="false">AA38+Z39</f>
        <v>3670.57831648307</v>
      </c>
      <c r="AC39" s="85" t="n">
        <f aca="false">AC38+1</f>
        <v>21</v>
      </c>
      <c r="AD39" s="86" t="n">
        <v>0.0175</v>
      </c>
      <c r="AE39" s="87" t="n">
        <f aca="false">IF((AE38+AF38)&gt;($AD$7*3),$AD$7*3,AE38+AF38)</f>
        <v>35369.4548938949</v>
      </c>
      <c r="AF39" s="87" t="n">
        <f aca="false">AD39*AE39</f>
        <v>618.965460643162</v>
      </c>
      <c r="AG39" s="87" t="n">
        <f aca="false">AG38+AF39</f>
        <v>10988.4203545381</v>
      </c>
      <c r="AI39" s="88" t="n">
        <f aca="false">AI38+1</f>
        <v>21</v>
      </c>
      <c r="AJ39" s="89" t="n">
        <v>0.02</v>
      </c>
      <c r="AK39" s="90" t="n">
        <f aca="false">IF((AK38+AL38)&gt;($AJ$7*6),$AJ$7*6,AK38+AL38)</f>
        <v>148594.739597835</v>
      </c>
      <c r="AL39" s="90" t="n">
        <f aca="false">AJ39*AK39</f>
        <v>2971.89479195671</v>
      </c>
      <c r="AM39" s="90" t="n">
        <f aca="false">AM38+AL39</f>
        <v>51566.6343897922</v>
      </c>
      <c r="AO39" s="91" t="n">
        <f aca="false">AO38+1</f>
        <v>21</v>
      </c>
      <c r="AP39" s="92" t="n">
        <v>0.02</v>
      </c>
      <c r="AQ39" s="93" t="n">
        <f aca="false">IF((AQ38+AR38)&gt;($AP$7*7),$AP$7*7,AQ38+AR38)</f>
        <v>74.2973697989177</v>
      </c>
      <c r="AR39" s="93" t="n">
        <f aca="false">AP39*AQ39</f>
        <v>1.48594739597835</v>
      </c>
      <c r="AS39" s="93" t="n">
        <f aca="false">AS38+AR39</f>
        <v>25.7833171948961</v>
      </c>
      <c r="AU39" s="94" t="n">
        <f aca="false">AU38+1</f>
        <v>21</v>
      </c>
      <c r="AV39" s="95" t="n">
        <v>0.0135</v>
      </c>
      <c r="AW39" s="96" t="n">
        <f aca="false">AW38+AX38</f>
        <v>653.800223815677</v>
      </c>
      <c r="AX39" s="96" t="n">
        <f aca="false">AV39*AW39</f>
        <v>8.82630302151163</v>
      </c>
      <c r="AY39" s="96" t="n">
        <f aca="false">AX39+AY38</f>
        <v>162.626526837188</v>
      </c>
      <c r="BA39" s="97" t="n">
        <f aca="false">BA38+1</f>
        <v>21</v>
      </c>
      <c r="BB39" s="98" t="n">
        <v>0.0155</v>
      </c>
      <c r="BC39" s="99" t="n">
        <f aca="false">BC38+BD38</f>
        <v>6800.93398305861</v>
      </c>
      <c r="BD39" s="99" t="n">
        <f aca="false">BB39*BC39</f>
        <v>105.414476737408</v>
      </c>
      <c r="BE39" s="99" t="n">
        <f aca="false">BD39+BE38</f>
        <v>1906.34845979602</v>
      </c>
    </row>
    <row r="40" customFormat="false" ht="12.8" hidden="false" customHeight="false" outlineLevel="0" collapsed="false">
      <c r="K40" s="76" t="n">
        <f aca="false">K39+1</f>
        <v>22</v>
      </c>
      <c r="L40" s="77" t="n">
        <v>0.0075</v>
      </c>
      <c r="M40" s="78" t="n">
        <f aca="false">IF((M39+N39)&gt;$L$6,$L$6,M39+N39)</f>
        <v>2339.78604674094</v>
      </c>
      <c r="N40" s="78" t="n">
        <f aca="false">L40*M40</f>
        <v>17.5483953505571</v>
      </c>
      <c r="O40" s="78" t="n">
        <f aca="false">N40+O39</f>
        <v>357.334442091501</v>
      </c>
      <c r="Q40" s="79" t="n">
        <f aca="false">Q39+1</f>
        <v>22</v>
      </c>
      <c r="R40" s="80" t="n">
        <v>0.0125</v>
      </c>
      <c r="S40" s="81" t="n">
        <f aca="false">IF((S39+T39)&gt;$R$6,$R$6,S39+T39)</f>
        <v>6254.04212825736</v>
      </c>
      <c r="T40" s="81" t="n">
        <f aca="false">S40*R40</f>
        <v>78.175526603217</v>
      </c>
      <c r="U40" s="81" t="n">
        <f aca="false">U39+T40</f>
        <v>1332.21765486058</v>
      </c>
      <c r="W40" s="82" t="n">
        <f aca="false">W39+1</f>
        <v>22</v>
      </c>
      <c r="X40" s="83" t="n">
        <v>0.015</v>
      </c>
      <c r="Y40" s="84" t="n">
        <f aca="false">IF((Y39+Z39)&gt;($X$7*2),$X$7*2,Y39+Z39)</f>
        <v>13670.5783164831</v>
      </c>
      <c r="Z40" s="84" t="n">
        <f aca="false">Y40*X40</f>
        <v>205.058674747246</v>
      </c>
      <c r="AA40" s="84" t="n">
        <f aca="false">AA39+Z40</f>
        <v>3875.63699123032</v>
      </c>
      <c r="AC40" s="85" t="n">
        <f aca="false">AC39+1</f>
        <v>22</v>
      </c>
      <c r="AD40" s="86" t="n">
        <v>0.0175</v>
      </c>
      <c r="AE40" s="87" t="n">
        <f aca="false">IF((AE39+AF39)&gt;($AD$7*3),$AD$7*3,AE39+AF39)</f>
        <v>35988.4203545381</v>
      </c>
      <c r="AF40" s="87" t="n">
        <f aca="false">AD40*AE40</f>
        <v>629.797356204417</v>
      </c>
      <c r="AG40" s="87" t="n">
        <f aca="false">AG39+AF40</f>
        <v>11618.2177107425</v>
      </c>
      <c r="AI40" s="88" t="n">
        <f aca="false">AI39+1</f>
        <v>22</v>
      </c>
      <c r="AJ40" s="89" t="n">
        <v>0.02</v>
      </c>
      <c r="AK40" s="90" t="n">
        <f aca="false">IF((AK39+AL39)&gt;($AJ$7*6),$AJ$7*6,AK39+AL39)</f>
        <v>151566.634389792</v>
      </c>
      <c r="AL40" s="90" t="n">
        <f aca="false">AJ40*AK40</f>
        <v>3031.33268779584</v>
      </c>
      <c r="AM40" s="90" t="n">
        <f aca="false">AM39+AL40</f>
        <v>54597.967077588</v>
      </c>
      <c r="AO40" s="91" t="n">
        <f aca="false">AO39+1</f>
        <v>22</v>
      </c>
      <c r="AP40" s="92" t="n">
        <v>0.02</v>
      </c>
      <c r="AQ40" s="93" t="n">
        <f aca="false">IF((AQ39+AR39)&gt;($AP$7*7),$AP$7*7,AQ39+AR39)</f>
        <v>75.7833171948961</v>
      </c>
      <c r="AR40" s="93" t="n">
        <f aca="false">AP40*AQ40</f>
        <v>1.51566634389792</v>
      </c>
      <c r="AS40" s="93" t="n">
        <f aca="false">AS39+AR40</f>
        <v>27.298983538794</v>
      </c>
      <c r="AU40" s="94" t="n">
        <f aca="false">AU39+1</f>
        <v>22</v>
      </c>
      <c r="AV40" s="95" t="n">
        <v>0.0135</v>
      </c>
      <c r="AW40" s="96" t="n">
        <f aca="false">AW39+AX39</f>
        <v>662.626526837188</v>
      </c>
      <c r="AX40" s="96" t="n">
        <f aca="false">AV40*AW40</f>
        <v>8.94545811230204</v>
      </c>
      <c r="AY40" s="96" t="n">
        <f aca="false">AX40+AY39</f>
        <v>171.57198494949</v>
      </c>
      <c r="BA40" s="97" t="n">
        <f aca="false">BA39+1</f>
        <v>22</v>
      </c>
      <c r="BB40" s="98" t="n">
        <v>0.0155</v>
      </c>
      <c r="BC40" s="99" t="n">
        <f aca="false">BC39+BD39</f>
        <v>6906.34845979601</v>
      </c>
      <c r="BD40" s="99" t="n">
        <f aca="false">BB40*BC40</f>
        <v>107.048401126838</v>
      </c>
      <c r="BE40" s="99" t="n">
        <f aca="false">BD40+BE39</f>
        <v>2013.39686092285</v>
      </c>
    </row>
    <row r="41" customFormat="false" ht="12.8" hidden="false" customHeight="false" outlineLevel="0" collapsed="false">
      <c r="K41" s="76" t="n">
        <f aca="false">K40+1</f>
        <v>23</v>
      </c>
      <c r="L41" s="77" t="n">
        <v>0.0075</v>
      </c>
      <c r="M41" s="78" t="n">
        <f aca="false">IF((M40+N40)&gt;$L$6,$L$6,M40+N40)</f>
        <v>2357.3344420915</v>
      </c>
      <c r="N41" s="78" t="n">
        <f aca="false">L41*M41</f>
        <v>17.6800083156863</v>
      </c>
      <c r="O41" s="78" t="n">
        <f aca="false">N41+O40</f>
        <v>375.014450407187</v>
      </c>
      <c r="Q41" s="79" t="n">
        <f aca="false">Q40+1</f>
        <v>23</v>
      </c>
      <c r="R41" s="80" t="n">
        <v>0.0125</v>
      </c>
      <c r="S41" s="81" t="n">
        <f aca="false">IF((S40+T40)&gt;$R$6,$R$6,S40+T40)</f>
        <v>6332.21765486058</v>
      </c>
      <c r="T41" s="81" t="n">
        <f aca="false">S41*R41</f>
        <v>79.1527206857572</v>
      </c>
      <c r="U41" s="81" t="n">
        <f aca="false">U40+T41</f>
        <v>1411.37037554633</v>
      </c>
      <c r="W41" s="82" t="n">
        <f aca="false">W40+1</f>
        <v>23</v>
      </c>
      <c r="X41" s="83" t="n">
        <v>0.015</v>
      </c>
      <c r="Y41" s="84" t="n">
        <f aca="false">IF((Y40+Z40)&gt;($X$7*2),$X$7*2,Y40+Z40)</f>
        <v>13875.6369912303</v>
      </c>
      <c r="Z41" s="84" t="n">
        <f aca="false">Y41*X41</f>
        <v>208.134554868455</v>
      </c>
      <c r="AA41" s="84" t="n">
        <f aca="false">AA40+Z41</f>
        <v>4083.77154609877</v>
      </c>
      <c r="AC41" s="85" t="n">
        <f aca="false">AC40+1</f>
        <v>23</v>
      </c>
      <c r="AD41" s="86" t="n">
        <v>0.0175</v>
      </c>
      <c r="AE41" s="87" t="n">
        <f aca="false">IF((AE40+AF40)&gt;($AD$7*3),$AD$7*3,AE40+AF40)</f>
        <v>36618.2177107425</v>
      </c>
      <c r="AF41" s="87" t="n">
        <f aca="false">AD41*AE41</f>
        <v>640.818809937994</v>
      </c>
      <c r="AG41" s="87" t="n">
        <f aca="false">AG40+AF41</f>
        <v>12259.0365206805</v>
      </c>
      <c r="AI41" s="88" t="n">
        <f aca="false">AI40+1</f>
        <v>23</v>
      </c>
      <c r="AJ41" s="89" t="n">
        <v>0.02</v>
      </c>
      <c r="AK41" s="90" t="n">
        <f aca="false">IF((AK40+AL40)&gt;($AJ$7*6),$AJ$7*6,AK40+AL40)</f>
        <v>154597.967077588</v>
      </c>
      <c r="AL41" s="90" t="n">
        <f aca="false">AJ41*AK41</f>
        <v>3091.95934155176</v>
      </c>
      <c r="AM41" s="90" t="n">
        <f aca="false">AM40+AL41</f>
        <v>57689.9264191398</v>
      </c>
      <c r="AO41" s="91" t="n">
        <f aca="false">AO40+1</f>
        <v>23</v>
      </c>
      <c r="AP41" s="92" t="n">
        <v>0.02</v>
      </c>
      <c r="AQ41" s="93" t="n">
        <f aca="false">IF((AQ40+AR40)&gt;($AP$7*7),$AP$7*7,AQ40+AR40)</f>
        <v>77.298983538794</v>
      </c>
      <c r="AR41" s="93" t="n">
        <f aca="false">AP41*AQ41</f>
        <v>1.54597967077588</v>
      </c>
      <c r="AS41" s="93" t="n">
        <f aca="false">AS40+AR41</f>
        <v>28.8449632095699</v>
      </c>
      <c r="AU41" s="94" t="n">
        <f aca="false">AU40+1</f>
        <v>23</v>
      </c>
      <c r="AV41" s="95" t="n">
        <v>0.0135</v>
      </c>
      <c r="AW41" s="96" t="n">
        <f aca="false">AW40+AX40</f>
        <v>671.57198494949</v>
      </c>
      <c r="AX41" s="96" t="n">
        <f aca="false">AV41*AW41</f>
        <v>9.06622179681812</v>
      </c>
      <c r="AY41" s="96" t="n">
        <f aca="false">AX41+AY40</f>
        <v>180.638206746309</v>
      </c>
      <c r="BA41" s="97" t="n">
        <f aca="false">BA40+1</f>
        <v>23</v>
      </c>
      <c r="BB41" s="98" t="n">
        <v>0.0155</v>
      </c>
      <c r="BC41" s="99" t="n">
        <f aca="false">BC40+BD40</f>
        <v>7013.39686092285</v>
      </c>
      <c r="BD41" s="99" t="n">
        <f aca="false">BB41*BC41</f>
        <v>108.707651344304</v>
      </c>
      <c r="BE41" s="99" t="n">
        <f aca="false">BD41+BE40</f>
        <v>2122.10451226716</v>
      </c>
    </row>
    <row r="42" customFormat="false" ht="12.8" hidden="false" customHeight="false" outlineLevel="0" collapsed="false">
      <c r="K42" s="76" t="n">
        <f aca="false">K41+1</f>
        <v>24</v>
      </c>
      <c r="L42" s="77" t="n">
        <v>0.0075</v>
      </c>
      <c r="M42" s="78" t="n">
        <f aca="false">IF((M41+N41)&gt;$L$6,$L$6,M41+N41)</f>
        <v>2375.01445040719</v>
      </c>
      <c r="N42" s="78" t="n">
        <f aca="false">L42*M42</f>
        <v>17.8126083780539</v>
      </c>
      <c r="O42" s="78" t="n">
        <f aca="false">N42+O41</f>
        <v>392.827058785241</v>
      </c>
      <c r="Q42" s="79" t="n">
        <f aca="false">Q41+1</f>
        <v>24</v>
      </c>
      <c r="R42" s="80" t="n">
        <v>0.0125</v>
      </c>
      <c r="S42" s="81" t="n">
        <f aca="false">IF((S41+T41)&gt;$R$6,$R$6,S41+T41)</f>
        <v>6411.37037554634</v>
      </c>
      <c r="T42" s="81" t="n">
        <f aca="false">S42*R42</f>
        <v>80.1421296943292</v>
      </c>
      <c r="U42" s="81" t="n">
        <f aca="false">U41+T42</f>
        <v>1491.51250524066</v>
      </c>
      <c r="W42" s="82" t="n">
        <f aca="false">W41+1</f>
        <v>24</v>
      </c>
      <c r="X42" s="83" t="n">
        <v>0.015</v>
      </c>
      <c r="Y42" s="84" t="n">
        <f aca="false">IF((Y41+Z41)&gt;($X$7*2),$X$7*2,Y41+Z41)</f>
        <v>14083.7715460988</v>
      </c>
      <c r="Z42" s="84" t="n">
        <f aca="false">Y42*X42</f>
        <v>211.256573191482</v>
      </c>
      <c r="AA42" s="84" t="n">
        <f aca="false">AA41+Z42</f>
        <v>4295.02811929025</v>
      </c>
      <c r="AC42" s="85" t="n">
        <f aca="false">AC41+1</f>
        <v>24</v>
      </c>
      <c r="AD42" s="86" t="n">
        <v>0.0175</v>
      </c>
      <c r="AE42" s="87" t="n">
        <f aca="false">IF((AE41+AF41)&gt;($AD$7*3),$AD$7*3,AE41+AF41)</f>
        <v>37259.0365206805</v>
      </c>
      <c r="AF42" s="87" t="n">
        <f aca="false">AD42*AE42</f>
        <v>652.033139111909</v>
      </c>
      <c r="AG42" s="87" t="n">
        <f aca="false">AG41+AF42</f>
        <v>12911.0696597924</v>
      </c>
      <c r="AI42" s="88" t="n">
        <f aca="false">AI41+1</f>
        <v>24</v>
      </c>
      <c r="AJ42" s="89" t="n">
        <v>0.02</v>
      </c>
      <c r="AK42" s="90" t="n">
        <f aca="false">IF((AK41+AL41)&gt;($AJ$7*6),$AJ$7*6,AK41+AL41)</f>
        <v>157689.92641914</v>
      </c>
      <c r="AL42" s="90" t="n">
        <f aca="false">AJ42*AK42</f>
        <v>3153.79852838279</v>
      </c>
      <c r="AM42" s="90" t="n">
        <f aca="false">AM41+AL42</f>
        <v>60843.7249475226</v>
      </c>
      <c r="AO42" s="91" t="n">
        <f aca="false">AO41+1</f>
        <v>24</v>
      </c>
      <c r="AP42" s="92" t="n">
        <v>0.02</v>
      </c>
      <c r="AQ42" s="93" t="n">
        <f aca="false">IF((AQ41+AR41)&gt;($AP$7*7),$AP$7*7,AQ41+AR41)</f>
        <v>78.8449632095699</v>
      </c>
      <c r="AR42" s="93" t="n">
        <f aca="false">AP42*AQ42</f>
        <v>1.5768992641914</v>
      </c>
      <c r="AS42" s="93" t="n">
        <f aca="false">AS41+AR42</f>
        <v>30.4218624737613</v>
      </c>
      <c r="AU42" s="94" t="n">
        <f aca="false">AU41+1</f>
        <v>24</v>
      </c>
      <c r="AV42" s="95" t="n">
        <v>0.0135</v>
      </c>
      <c r="AW42" s="96" t="n">
        <f aca="false">AW41+AX41</f>
        <v>680.638206746308</v>
      </c>
      <c r="AX42" s="96" t="n">
        <f aca="false">AV42*AW42</f>
        <v>9.18861579107516</v>
      </c>
      <c r="AY42" s="96" t="n">
        <f aca="false">AX42+AY41</f>
        <v>189.826822537384</v>
      </c>
      <c r="BA42" s="97" t="n">
        <f aca="false">BA41+1</f>
        <v>24</v>
      </c>
      <c r="BB42" s="98" t="n">
        <v>0.0155</v>
      </c>
      <c r="BC42" s="99" t="n">
        <f aca="false">BC41+BD41</f>
        <v>7122.10451226716</v>
      </c>
      <c r="BD42" s="99" t="n">
        <f aca="false">BB42*BC42</f>
        <v>110.392619940141</v>
      </c>
      <c r="BE42" s="99" t="n">
        <f aca="false">BD42+BE41</f>
        <v>2232.4971322073</v>
      </c>
    </row>
    <row r="43" customFormat="false" ht="12.8" hidden="false" customHeight="false" outlineLevel="0" collapsed="false">
      <c r="K43" s="76" t="n">
        <f aca="false">K42+1</f>
        <v>25</v>
      </c>
      <c r="L43" s="77" t="n">
        <v>0.0075</v>
      </c>
      <c r="M43" s="78" t="n">
        <f aca="false">IF((M42+N42)&gt;$L$6,$L$6,M42+N42)</f>
        <v>2392.82705878524</v>
      </c>
      <c r="N43" s="78" t="n">
        <f aca="false">L43*M43</f>
        <v>17.9462029408893</v>
      </c>
      <c r="O43" s="78" t="n">
        <f aca="false">N43+O42</f>
        <v>410.77326172613</v>
      </c>
      <c r="Q43" s="79" t="n">
        <f aca="false">Q42+1</f>
        <v>25</v>
      </c>
      <c r="R43" s="80" t="n">
        <v>0.0125</v>
      </c>
      <c r="S43" s="81" t="n">
        <f aca="false">IF((S42+T42)&gt;$R$6,$R$6,S42+T42)</f>
        <v>6491.51250524066</v>
      </c>
      <c r="T43" s="81" t="n">
        <f aca="false">S43*R43</f>
        <v>81.1439063155083</v>
      </c>
      <c r="U43" s="81" t="n">
        <f aca="false">U42+T43</f>
        <v>1572.65641155617</v>
      </c>
      <c r="W43" s="82" t="n">
        <f aca="false">W42+1</f>
        <v>25</v>
      </c>
      <c r="X43" s="83" t="n">
        <v>0.015</v>
      </c>
      <c r="Y43" s="84" t="n">
        <f aca="false">IF((Y42+Z42)&gt;($X$7*2),$X$7*2,Y42+Z42)</f>
        <v>14295.0281192903</v>
      </c>
      <c r="Z43" s="84" t="n">
        <f aca="false">Y43*X43</f>
        <v>214.425421789354</v>
      </c>
      <c r="AA43" s="84" t="n">
        <f aca="false">AA42+Z43</f>
        <v>4509.45354107961</v>
      </c>
      <c r="AC43" s="85" t="n">
        <f aca="false">AC42+1</f>
        <v>25</v>
      </c>
      <c r="AD43" s="86" t="n">
        <v>0.0175</v>
      </c>
      <c r="AE43" s="87" t="n">
        <f aca="false">IF((AE42+AF42)&gt;($AD$7*3),$AD$7*3,AE42+AF42)</f>
        <v>37911.0696597924</v>
      </c>
      <c r="AF43" s="87" t="n">
        <f aca="false">AD43*AE43</f>
        <v>663.443719046368</v>
      </c>
      <c r="AG43" s="87" t="n">
        <f aca="false">AG42+AF43</f>
        <v>13574.5133788388</v>
      </c>
      <c r="AI43" s="88" t="n">
        <f aca="false">AI42+1</f>
        <v>25</v>
      </c>
      <c r="AJ43" s="89" t="n">
        <v>0.02</v>
      </c>
      <c r="AK43" s="90" t="n">
        <f aca="false">IF((AK42+AL42)&gt;($AJ$7*6),$AJ$7*6,AK42+AL42)</f>
        <v>160843.724947523</v>
      </c>
      <c r="AL43" s="90" t="n">
        <f aca="false">AJ43*AK43</f>
        <v>3216.87449895045</v>
      </c>
      <c r="AM43" s="90" t="n">
        <f aca="false">AM42+AL43</f>
        <v>64060.599446473</v>
      </c>
      <c r="AO43" s="91" t="n">
        <f aca="false">AO42+1</f>
        <v>25</v>
      </c>
      <c r="AP43" s="92" t="n">
        <v>0.02</v>
      </c>
      <c r="AQ43" s="93" t="n">
        <f aca="false">IF((AQ42+AR42)&gt;($AP$7*7),$AP$7*7,AQ42+AR42)</f>
        <v>80.4218624737613</v>
      </c>
      <c r="AR43" s="93" t="n">
        <f aca="false">AP43*AQ43</f>
        <v>1.60843724947523</v>
      </c>
      <c r="AS43" s="93" t="n">
        <f aca="false">AS42+AR43</f>
        <v>32.0302997232365</v>
      </c>
      <c r="AU43" s="94" t="n">
        <f aca="false">AU42+1</f>
        <v>25</v>
      </c>
      <c r="AV43" s="95" t="n">
        <v>0.0135</v>
      </c>
      <c r="AW43" s="96" t="n">
        <f aca="false">AW42+AX42</f>
        <v>689.826822537384</v>
      </c>
      <c r="AX43" s="96" t="n">
        <f aca="false">AV43*AW43</f>
        <v>9.31266210425468</v>
      </c>
      <c r="AY43" s="96" t="n">
        <f aca="false">AX43+AY42</f>
        <v>199.139484641638</v>
      </c>
      <c r="BA43" s="97" t="n">
        <f aca="false">BA42+1</f>
        <v>25</v>
      </c>
      <c r="BB43" s="98" t="n">
        <v>0.0155</v>
      </c>
      <c r="BC43" s="99" t="n">
        <f aca="false">BC42+BD42</f>
        <v>7232.4971322073</v>
      </c>
      <c r="BD43" s="99" t="n">
        <f aca="false">BB43*BC43</f>
        <v>112.103705549213</v>
      </c>
      <c r="BE43" s="99" t="n">
        <f aca="false">BD43+BE42</f>
        <v>2344.60083775651</v>
      </c>
    </row>
    <row r="44" customFormat="false" ht="12.8" hidden="false" customHeight="false" outlineLevel="0" collapsed="false">
      <c r="K44" s="76" t="n">
        <f aca="false">K43+1</f>
        <v>26</v>
      </c>
      <c r="L44" s="77" t="n">
        <v>0.0075</v>
      </c>
      <c r="M44" s="78" t="n">
        <f aca="false">IF((M43+N43)&gt;$L$6,$L$6,M43+N43)</f>
        <v>2410.77326172613</v>
      </c>
      <c r="N44" s="78" t="n">
        <f aca="false">L44*M44</f>
        <v>18.080799462946</v>
      </c>
      <c r="O44" s="78" t="n">
        <f aca="false">N44+O43</f>
        <v>428.854061189076</v>
      </c>
      <c r="Q44" s="79" t="n">
        <f aca="false">Q43+1</f>
        <v>26</v>
      </c>
      <c r="R44" s="80" t="n">
        <v>0.0125</v>
      </c>
      <c r="S44" s="81" t="n">
        <f aca="false">IF((S43+T43)&gt;$R$6,$R$6,S43+T43)</f>
        <v>6572.65641155617</v>
      </c>
      <c r="T44" s="81" t="n">
        <f aca="false">S44*R44</f>
        <v>82.1582051444522</v>
      </c>
      <c r="U44" s="81" t="n">
        <f aca="false">U43+T44</f>
        <v>1654.81461670062</v>
      </c>
      <c r="W44" s="82" t="n">
        <f aca="false">W43+1</f>
        <v>26</v>
      </c>
      <c r="X44" s="83" t="n">
        <v>0.015</v>
      </c>
      <c r="Y44" s="84" t="n">
        <f aca="false">IF((Y43+Z43)&gt;($X$7*2),$X$7*2,Y43+Z43)</f>
        <v>14509.4535410796</v>
      </c>
      <c r="Z44" s="84" t="n">
        <f aca="false">Y44*X44</f>
        <v>217.641803116194</v>
      </c>
      <c r="AA44" s="84" t="n">
        <f aca="false">AA43+Z44</f>
        <v>4727.0953441958</v>
      </c>
      <c r="AC44" s="85" t="n">
        <f aca="false">AC43+1</f>
        <v>26</v>
      </c>
      <c r="AD44" s="86" t="n">
        <v>0.0175</v>
      </c>
      <c r="AE44" s="87" t="n">
        <f aca="false">IF((AE43+AF43)&gt;($AD$7*3),$AD$7*3,AE43+AF43)</f>
        <v>38574.5133788388</v>
      </c>
      <c r="AF44" s="87" t="n">
        <f aca="false">AD44*AE44</f>
        <v>675.053984129679</v>
      </c>
      <c r="AG44" s="87" t="n">
        <f aca="false">AG43+AF44</f>
        <v>14249.5673629685</v>
      </c>
      <c r="AI44" s="88" t="n">
        <f aca="false">AI43+1</f>
        <v>26</v>
      </c>
      <c r="AJ44" s="89" t="n">
        <v>0.02</v>
      </c>
      <c r="AK44" s="90" t="n">
        <f aca="false">IF((AK43+AL43)&gt;($AJ$7*6),$AJ$7*6,AK43+AL43)</f>
        <v>164060.599446473</v>
      </c>
      <c r="AL44" s="90" t="n">
        <f aca="false">AJ44*AK44</f>
        <v>3281.21198892946</v>
      </c>
      <c r="AM44" s="90" t="n">
        <f aca="false">AM43+AL44</f>
        <v>67341.8114354025</v>
      </c>
      <c r="AO44" s="91" t="n">
        <f aca="false">AO43+1</f>
        <v>26</v>
      </c>
      <c r="AP44" s="92" t="n">
        <v>0.02</v>
      </c>
      <c r="AQ44" s="93" t="n">
        <f aca="false">IF((AQ43+AR43)&gt;($AP$7*7),$AP$7*7,AQ43+AR43)</f>
        <v>82.0302997232365</v>
      </c>
      <c r="AR44" s="93" t="n">
        <f aca="false">AP44*AQ44</f>
        <v>1.64060599446473</v>
      </c>
      <c r="AS44" s="93" t="n">
        <f aca="false">AS43+AR44</f>
        <v>33.6709057177012</v>
      </c>
      <c r="AU44" s="94" t="n">
        <f aca="false">AU43+1</f>
        <v>26</v>
      </c>
      <c r="AV44" s="95" t="n">
        <v>0.0135</v>
      </c>
      <c r="AW44" s="96" t="n">
        <f aca="false">AW43+AX43</f>
        <v>699.139484641638</v>
      </c>
      <c r="AX44" s="96" t="n">
        <f aca="false">AV44*AW44</f>
        <v>9.43838304266211</v>
      </c>
      <c r="AY44" s="96" t="n">
        <f aca="false">AX44+AY43</f>
        <v>208.5778676843</v>
      </c>
      <c r="BA44" s="97" t="n">
        <f aca="false">BA43+1</f>
        <v>26</v>
      </c>
      <c r="BB44" s="98" t="n">
        <v>0.0155</v>
      </c>
      <c r="BC44" s="99" t="n">
        <f aca="false">BC43+BD43</f>
        <v>7344.60083775651</v>
      </c>
      <c r="BD44" s="99" t="n">
        <f aca="false">BB44*BC44</f>
        <v>113.841312985226</v>
      </c>
      <c r="BE44" s="99" t="n">
        <f aca="false">BD44+BE43</f>
        <v>2458.44215074174</v>
      </c>
    </row>
    <row r="45" customFormat="false" ht="12.8" hidden="false" customHeight="false" outlineLevel="0" collapsed="false">
      <c r="K45" s="76" t="n">
        <f aca="false">K44+1</f>
        <v>27</v>
      </c>
      <c r="L45" s="77" t="n">
        <v>0.0075</v>
      </c>
      <c r="M45" s="78" t="n">
        <f aca="false">IF((M44+N44)&gt;$L$6,$L$6,M44+N44)</f>
        <v>2428.85406118908</v>
      </c>
      <c r="N45" s="78" t="n">
        <f aca="false">L45*M45</f>
        <v>18.2164054589181</v>
      </c>
      <c r="O45" s="78" t="n">
        <f aca="false">N45+O44</f>
        <v>447.070466647994</v>
      </c>
      <c r="Q45" s="79" t="n">
        <f aca="false">Q44+1</f>
        <v>27</v>
      </c>
      <c r="R45" s="80" t="n">
        <v>0.0125</v>
      </c>
      <c r="S45" s="81" t="n">
        <f aca="false">IF((S44+T44)&gt;$R$6,$R$6,S44+T44)</f>
        <v>6654.81461670062</v>
      </c>
      <c r="T45" s="81" t="n">
        <f aca="false">S45*R45</f>
        <v>83.1851827087578</v>
      </c>
      <c r="U45" s="81" t="n">
        <f aca="false">U44+T45</f>
        <v>1737.99979940938</v>
      </c>
      <c r="W45" s="82" t="n">
        <f aca="false">W44+1</f>
        <v>27</v>
      </c>
      <c r="X45" s="83" t="n">
        <v>0.015</v>
      </c>
      <c r="Y45" s="84" t="n">
        <f aca="false">IF((Y44+Z44)&gt;($X$7*2),$X$7*2,Y44+Z44)</f>
        <v>14727.0953441958</v>
      </c>
      <c r="Z45" s="84" t="n">
        <f aca="false">Y45*X45</f>
        <v>220.906430162937</v>
      </c>
      <c r="AA45" s="84" t="n">
        <f aca="false">AA44+Z45</f>
        <v>4948.00177435874</v>
      </c>
      <c r="AC45" s="85" t="n">
        <f aca="false">AC44+1</f>
        <v>27</v>
      </c>
      <c r="AD45" s="86" t="n">
        <v>0.0175</v>
      </c>
      <c r="AE45" s="87" t="n">
        <f aca="false">IF((AE44+AF44)&gt;($AD$7*3),$AD$7*3,AE44+AF44)</f>
        <v>39249.5673629685</v>
      </c>
      <c r="AF45" s="87" t="n">
        <f aca="false">AD45*AE45</f>
        <v>686.867428851948</v>
      </c>
      <c r="AG45" s="87" t="n">
        <f aca="false">AG44+AF45</f>
        <v>14936.4347918204</v>
      </c>
      <c r="AI45" s="88" t="n">
        <f aca="false">AI44+1</f>
        <v>27</v>
      </c>
      <c r="AJ45" s="89" t="n">
        <v>0.02</v>
      </c>
      <c r="AK45" s="90" t="n">
        <f aca="false">IF((AK44+AL44)&gt;($AJ$7*6),$AJ$7*6,AK44+AL44)</f>
        <v>167341.811435402</v>
      </c>
      <c r="AL45" s="90" t="n">
        <f aca="false">AJ45*AK45</f>
        <v>3346.83622870805</v>
      </c>
      <c r="AM45" s="90" t="n">
        <f aca="false">AM44+AL45</f>
        <v>70688.6476641105</v>
      </c>
      <c r="AO45" s="91" t="n">
        <f aca="false">AO44+1</f>
        <v>27</v>
      </c>
      <c r="AP45" s="92" t="n">
        <v>0.02</v>
      </c>
      <c r="AQ45" s="93" t="n">
        <f aca="false">IF((AQ44+AR44)&gt;($AP$7*7),$AP$7*7,AQ44+AR44)</f>
        <v>83.6709057177012</v>
      </c>
      <c r="AR45" s="93" t="n">
        <f aca="false">AP45*AQ45</f>
        <v>1.67341811435402</v>
      </c>
      <c r="AS45" s="93" t="n">
        <f aca="false">AS44+AR45</f>
        <v>35.3443238320552</v>
      </c>
      <c r="AU45" s="94" t="n">
        <f aca="false">AU44+1</f>
        <v>27</v>
      </c>
      <c r="AV45" s="95" t="n">
        <v>0.0135</v>
      </c>
      <c r="AW45" s="96" t="n">
        <f aca="false">AW44+AX44</f>
        <v>708.5778676843</v>
      </c>
      <c r="AX45" s="96" t="n">
        <f aca="false">AV45*AW45</f>
        <v>9.56580121373805</v>
      </c>
      <c r="AY45" s="96" t="n">
        <f aca="false">AX45+AY44</f>
        <v>218.143668898039</v>
      </c>
      <c r="BA45" s="97" t="n">
        <f aca="false">BA44+1</f>
        <v>27</v>
      </c>
      <c r="BB45" s="98" t="n">
        <v>0.0155</v>
      </c>
      <c r="BC45" s="99" t="n">
        <f aca="false">BC44+BD44</f>
        <v>7458.44215074174</v>
      </c>
      <c r="BD45" s="99" t="n">
        <f aca="false">BB45*BC45</f>
        <v>115.605853336497</v>
      </c>
      <c r="BE45" s="99" t="n">
        <f aca="false">BD45+BE44</f>
        <v>2574.04800407824</v>
      </c>
    </row>
    <row r="46" customFormat="false" ht="12.8" hidden="false" customHeight="false" outlineLevel="0" collapsed="false">
      <c r="K46" s="76" t="n">
        <f aca="false">K45+1</f>
        <v>28</v>
      </c>
      <c r="L46" s="77" t="n">
        <v>0.0075</v>
      </c>
      <c r="M46" s="78" t="n">
        <f aca="false">IF((M45+N45)&gt;$L$6,$L$6,M45+N45)</f>
        <v>2447.07046664799</v>
      </c>
      <c r="N46" s="78" t="n">
        <f aca="false">L46*M46</f>
        <v>18.35302849986</v>
      </c>
      <c r="O46" s="78" t="n">
        <f aca="false">N46+O45</f>
        <v>465.423495147854</v>
      </c>
      <c r="Q46" s="79" t="n">
        <f aca="false">Q45+1</f>
        <v>28</v>
      </c>
      <c r="R46" s="80" t="n">
        <v>0.0125</v>
      </c>
      <c r="S46" s="81" t="n">
        <f aca="false">IF((S45+T45)&gt;$R$6,$R$6,S45+T45)</f>
        <v>6737.99979940938</v>
      </c>
      <c r="T46" s="81" t="n">
        <f aca="false">S46*R46</f>
        <v>84.2249974926173</v>
      </c>
      <c r="U46" s="81" t="n">
        <f aca="false">U45+T46</f>
        <v>1822.224796902</v>
      </c>
      <c r="W46" s="82" t="n">
        <f aca="false">W45+1</f>
        <v>28</v>
      </c>
      <c r="X46" s="83" t="n">
        <v>0.015</v>
      </c>
      <c r="Y46" s="84" t="n">
        <f aca="false">IF((Y45+Z45)&gt;($X$7*2),$X$7*2,Y45+Z45)</f>
        <v>14948.0017743587</v>
      </c>
      <c r="Z46" s="84" t="n">
        <f aca="false">Y46*X46</f>
        <v>224.220026615381</v>
      </c>
      <c r="AA46" s="84" t="n">
        <f aca="false">AA45+Z46</f>
        <v>5172.22180097412</v>
      </c>
      <c r="AC46" s="85" t="n">
        <f aca="false">AC45+1</f>
        <v>28</v>
      </c>
      <c r="AD46" s="86" t="n">
        <v>0.0175</v>
      </c>
      <c r="AE46" s="87" t="n">
        <f aca="false">IF((AE45+AF45)&gt;($AD$7*3),$AD$7*3,AE45+AF45)</f>
        <v>39936.4347918204</v>
      </c>
      <c r="AF46" s="87" t="n">
        <f aca="false">AD46*AE46</f>
        <v>698.887608856857</v>
      </c>
      <c r="AG46" s="87" t="n">
        <f aca="false">AG45+AF46</f>
        <v>15635.3224006773</v>
      </c>
      <c r="AI46" s="88" t="n">
        <f aca="false">AI45+1</f>
        <v>28</v>
      </c>
      <c r="AJ46" s="89" t="n">
        <v>0.02</v>
      </c>
      <c r="AK46" s="90" t="n">
        <f aca="false">IF((AK45+AL45)&gt;($AJ$7*6),$AJ$7*6,AK45+AL45)</f>
        <v>170688.64766411</v>
      </c>
      <c r="AL46" s="90" t="n">
        <f aca="false">AJ46*AK46</f>
        <v>3413.77295328221</v>
      </c>
      <c r="AM46" s="90" t="n">
        <f aca="false">AM45+AL46</f>
        <v>74102.4206173927</v>
      </c>
      <c r="AO46" s="91" t="n">
        <f aca="false">AO45+1</f>
        <v>28</v>
      </c>
      <c r="AP46" s="92" t="n">
        <v>0.02</v>
      </c>
      <c r="AQ46" s="93" t="n">
        <f aca="false">IF((AQ45+AR45)&gt;($AP$7*7),$AP$7*7,AQ45+AR45)</f>
        <v>85.3443238320552</v>
      </c>
      <c r="AR46" s="93" t="n">
        <f aca="false">AP46*AQ46</f>
        <v>1.7068864766411</v>
      </c>
      <c r="AS46" s="93" t="n">
        <f aca="false">AS45+AR46</f>
        <v>37.0512103086964</v>
      </c>
      <c r="AU46" s="94" t="n">
        <f aca="false">AU45+1</f>
        <v>28</v>
      </c>
      <c r="AV46" s="95" t="n">
        <v>0.0135</v>
      </c>
      <c r="AW46" s="96" t="n">
        <f aca="false">AW45+AX45</f>
        <v>718.143668898038</v>
      </c>
      <c r="AX46" s="96" t="n">
        <f aca="false">AV46*AW46</f>
        <v>9.69493953012352</v>
      </c>
      <c r="AY46" s="96" t="n">
        <f aca="false">AX46+AY45</f>
        <v>227.838608428162</v>
      </c>
      <c r="BA46" s="97" t="n">
        <f aca="false">BA45+1</f>
        <v>28</v>
      </c>
      <c r="BB46" s="98" t="n">
        <v>0.0155</v>
      </c>
      <c r="BC46" s="99" t="n">
        <f aca="false">BC45+BD45</f>
        <v>7574.04800407823</v>
      </c>
      <c r="BD46" s="99" t="n">
        <f aca="false">BB46*BC46</f>
        <v>117.397744063213</v>
      </c>
      <c r="BE46" s="99" t="n">
        <f aca="false">BD46+BE45</f>
        <v>2691.44574814145</v>
      </c>
    </row>
    <row r="47" customFormat="false" ht="12.8" hidden="false" customHeight="false" outlineLevel="0" collapsed="false">
      <c r="K47" s="76" t="n">
        <f aca="false">K46+1</f>
        <v>29</v>
      </c>
      <c r="L47" s="77" t="n">
        <v>0.0075</v>
      </c>
      <c r="M47" s="78" t="n">
        <f aca="false">IF((M46+N46)&gt;$L$6,$L$6,M46+N46)</f>
        <v>2465.42349514785</v>
      </c>
      <c r="N47" s="78" t="n">
        <f aca="false">L47*M47</f>
        <v>18.4906762136089</v>
      </c>
      <c r="O47" s="78" t="n">
        <f aca="false">N47+O46</f>
        <v>483.914171361463</v>
      </c>
      <c r="Q47" s="79" t="n">
        <f aca="false">Q46+1</f>
        <v>29</v>
      </c>
      <c r="R47" s="80" t="n">
        <v>0.0125</v>
      </c>
      <c r="S47" s="81" t="n">
        <f aca="false">IF((S46+T46)&gt;$R$6,$R$6,S46+T46)</f>
        <v>6822.224796902</v>
      </c>
      <c r="T47" s="81" t="n">
        <f aca="false">S47*R47</f>
        <v>85.277809961275</v>
      </c>
      <c r="U47" s="81" t="n">
        <f aca="false">U46+T47</f>
        <v>1907.50260686327</v>
      </c>
      <c r="W47" s="82" t="n">
        <f aca="false">W46+1</f>
        <v>29</v>
      </c>
      <c r="X47" s="83" t="n">
        <v>0.015</v>
      </c>
      <c r="Y47" s="84" t="n">
        <f aca="false">IF((Y46+Z46)&gt;($X$7*2),$X$7*2,Y46+Z46)</f>
        <v>15172.2218009741</v>
      </c>
      <c r="Z47" s="84" t="n">
        <f aca="false">Y47*X47</f>
        <v>227.583327014612</v>
      </c>
      <c r="AA47" s="84" t="n">
        <f aca="false">AA46+Z47</f>
        <v>5399.80512798873</v>
      </c>
      <c r="AC47" s="85" t="n">
        <f aca="false">AC46+1</f>
        <v>29</v>
      </c>
      <c r="AD47" s="86" t="n">
        <v>0.0175</v>
      </c>
      <c r="AE47" s="87" t="n">
        <f aca="false">IF((AE46+AF46)&gt;($AD$7*3),$AD$7*3,AE46+AF46)</f>
        <v>40635.3224006773</v>
      </c>
      <c r="AF47" s="87" t="n">
        <f aca="false">AD47*AE47</f>
        <v>711.118142011852</v>
      </c>
      <c r="AG47" s="87" t="n">
        <f aca="false">AG46+AF47</f>
        <v>16346.4405426891</v>
      </c>
      <c r="AI47" s="88" t="n">
        <f aca="false">AI46+1</f>
        <v>29</v>
      </c>
      <c r="AJ47" s="89" t="n">
        <v>0.02</v>
      </c>
      <c r="AK47" s="90" t="n">
        <f aca="false">IF((AK46+AL46)&gt;($AJ$7*6),$AJ$7*6,AK46+AL46)</f>
        <v>174102.420617393</v>
      </c>
      <c r="AL47" s="90" t="n">
        <f aca="false">AJ47*AK47</f>
        <v>3482.04841234785</v>
      </c>
      <c r="AM47" s="90" t="n">
        <f aca="false">AM46+AL47</f>
        <v>77584.4690297406</v>
      </c>
      <c r="AO47" s="91" t="n">
        <f aca="false">AO46+1</f>
        <v>29</v>
      </c>
      <c r="AP47" s="92" t="n">
        <v>0.02</v>
      </c>
      <c r="AQ47" s="93" t="n">
        <f aca="false">IF((AQ46+AR46)&gt;($AP$7*7),$AP$7*7,AQ46+AR46)</f>
        <v>87.0512103086963</v>
      </c>
      <c r="AR47" s="93" t="n">
        <f aca="false">AP47*AQ47</f>
        <v>1.74102420617393</v>
      </c>
      <c r="AS47" s="93" t="n">
        <f aca="false">AS46+AR47</f>
        <v>38.7922345148703</v>
      </c>
      <c r="AU47" s="94" t="n">
        <f aca="false">AU46+1</f>
        <v>29</v>
      </c>
      <c r="AV47" s="95" t="n">
        <v>0.0135</v>
      </c>
      <c r="AW47" s="96" t="n">
        <f aca="false">AW46+AX46</f>
        <v>727.838608428162</v>
      </c>
      <c r="AX47" s="96" t="n">
        <f aca="false">AV47*AW47</f>
        <v>9.82582121378018</v>
      </c>
      <c r="AY47" s="96" t="n">
        <f aca="false">AX47+AY46</f>
        <v>237.664429641942</v>
      </c>
      <c r="BA47" s="97" t="n">
        <f aca="false">BA46+1</f>
        <v>29</v>
      </c>
      <c r="BB47" s="98" t="n">
        <v>0.0155</v>
      </c>
      <c r="BC47" s="99" t="n">
        <f aca="false">BC46+BD46</f>
        <v>7691.44574814145</v>
      </c>
      <c r="BD47" s="99" t="n">
        <f aca="false">BB47*BC47</f>
        <v>119.217409096192</v>
      </c>
      <c r="BE47" s="99" t="n">
        <f aca="false">BD47+BE46</f>
        <v>2810.66315723764</v>
      </c>
    </row>
    <row r="48" customFormat="false" ht="12.8" hidden="false" customHeight="false" outlineLevel="0" collapsed="false">
      <c r="K48" s="76" t="n">
        <f aca="false">K47+1</f>
        <v>30</v>
      </c>
      <c r="L48" s="77" t="n">
        <v>0.0075</v>
      </c>
      <c r="M48" s="78" t="n">
        <f aca="false">IF((M47+N47)&gt;$L$6,$L$6,M47+N47)</f>
        <v>2483.91417136146</v>
      </c>
      <c r="N48" s="78" t="n">
        <f aca="false">L48*M48</f>
        <v>18.629356285211</v>
      </c>
      <c r="O48" s="78" t="n">
        <f aca="false">N48+O47</f>
        <v>502.543527646674</v>
      </c>
      <c r="Q48" s="79" t="n">
        <f aca="false">Q47+1</f>
        <v>30</v>
      </c>
      <c r="R48" s="80" t="n">
        <v>0.0125</v>
      </c>
      <c r="S48" s="81" t="n">
        <f aca="false">IF((S47+T47)&gt;$R$6,$R$6,S47+T47)</f>
        <v>6907.50260686327</v>
      </c>
      <c r="T48" s="81" t="n">
        <f aca="false">S48*R48</f>
        <v>86.3437825857909</v>
      </c>
      <c r="U48" s="81" t="n">
        <f aca="false">U47+T48</f>
        <v>1993.84638944906</v>
      </c>
      <c r="W48" s="82" t="n">
        <f aca="false">W47+1</f>
        <v>30</v>
      </c>
      <c r="X48" s="83" t="n">
        <v>0.015</v>
      </c>
      <c r="Y48" s="84" t="n">
        <f aca="false">IF((Y47+Z47)&gt;($X$7*2),$X$7*2,Y47+Z47)</f>
        <v>15399.8051279887</v>
      </c>
      <c r="Z48" s="84" t="n">
        <f aca="false">Y48*X48</f>
        <v>230.997076919831</v>
      </c>
      <c r="AA48" s="84" t="n">
        <f aca="false">AA47+Z48</f>
        <v>5630.80220490856</v>
      </c>
      <c r="AC48" s="85" t="n">
        <f aca="false">AC47+1</f>
        <v>30</v>
      </c>
      <c r="AD48" s="86" t="n">
        <v>0.0175</v>
      </c>
      <c r="AE48" s="87" t="n">
        <f aca="false">IF((AE47+AF47)&gt;($AD$7*3),$AD$7*3,AE47+AF47)</f>
        <v>41346.4405426891</v>
      </c>
      <c r="AF48" s="87" t="n">
        <f aca="false">AD48*AE48</f>
        <v>723.56270949706</v>
      </c>
      <c r="AG48" s="87" t="n">
        <f aca="false">AG47+AF48</f>
        <v>17070.0032521862</v>
      </c>
      <c r="AI48" s="88" t="n">
        <f aca="false">AI47+1</f>
        <v>30</v>
      </c>
      <c r="AJ48" s="89" t="n">
        <v>0.02</v>
      </c>
      <c r="AK48" s="90" t="n">
        <f aca="false">IF((AK47+AL47)&gt;($AJ$7*6),$AJ$7*6,AK47+AL47)</f>
        <v>177584.469029741</v>
      </c>
      <c r="AL48" s="90" t="n">
        <f aca="false">AJ48*AK48</f>
        <v>3551.68938059481</v>
      </c>
      <c r="AM48" s="90" t="n">
        <f aca="false">AM47+AL48</f>
        <v>81136.1584103354</v>
      </c>
      <c r="AO48" s="91" t="n">
        <f aca="false">AO47+1</f>
        <v>30</v>
      </c>
      <c r="AP48" s="92" t="n">
        <v>0.02</v>
      </c>
      <c r="AQ48" s="93" t="n">
        <f aca="false">IF((AQ47+AR47)&gt;($AP$7*7),$AP$7*7,AQ47+AR47)</f>
        <v>88.7922345148703</v>
      </c>
      <c r="AR48" s="93" t="n">
        <f aca="false">AP48*AQ48</f>
        <v>1.77584469029741</v>
      </c>
      <c r="AS48" s="93" t="n">
        <f aca="false">AS47+AR48</f>
        <v>40.5680792051677</v>
      </c>
      <c r="AU48" s="94" t="n">
        <f aca="false">AU47+1</f>
        <v>30</v>
      </c>
      <c r="AV48" s="95" t="n">
        <v>0.0135</v>
      </c>
      <c r="AW48" s="96" t="n">
        <f aca="false">AW47+AX47</f>
        <v>737.664429641942</v>
      </c>
      <c r="AX48" s="96" t="n">
        <f aca="false">AV48*AW48</f>
        <v>9.95846980016622</v>
      </c>
      <c r="AY48" s="96" t="n">
        <f aca="false">AX48+AY47</f>
        <v>247.622899442108</v>
      </c>
      <c r="BA48" s="97" t="n">
        <f aca="false">BA47+1</f>
        <v>30</v>
      </c>
      <c r="BB48" s="98" t="n">
        <v>0.0155</v>
      </c>
      <c r="BC48" s="99" t="n">
        <f aca="false">BC47+BD47</f>
        <v>7810.66315723764</v>
      </c>
      <c r="BD48" s="99" t="n">
        <f aca="false">BB48*BC48</f>
        <v>121.065278937183</v>
      </c>
      <c r="BE48" s="99" t="n">
        <f aca="false">BD48+BE47</f>
        <v>2931.72843617482</v>
      </c>
    </row>
    <row r="49" customFormat="false" ht="12.8" hidden="false" customHeight="false" outlineLevel="0" collapsed="false">
      <c r="K49" s="76" t="n">
        <f aca="false">K48+1</f>
        <v>31</v>
      </c>
      <c r="L49" s="77" t="n">
        <v>0.0075</v>
      </c>
      <c r="M49" s="78" t="n">
        <f aca="false">IF((M48+N48)&gt;$L$6,$L$6,M48+N48)</f>
        <v>2502.54352764667</v>
      </c>
      <c r="N49" s="78" t="n">
        <f aca="false">L49*M49</f>
        <v>18.7690764573501</v>
      </c>
      <c r="O49" s="78" t="n">
        <f aca="false">N49+O48</f>
        <v>521.312604104024</v>
      </c>
      <c r="Q49" s="79" t="n">
        <f aca="false">Q48+1</f>
        <v>31</v>
      </c>
      <c r="R49" s="80" t="n">
        <v>0.0125</v>
      </c>
      <c r="S49" s="81" t="n">
        <f aca="false">IF((S48+T48)&gt;$R$6,$R$6,S48+T48)</f>
        <v>6993.84638944907</v>
      </c>
      <c r="T49" s="81" t="n">
        <f aca="false">S49*R49</f>
        <v>87.4230798681133</v>
      </c>
      <c r="U49" s="81" t="n">
        <f aca="false">U48+T49</f>
        <v>2081.26946931718</v>
      </c>
      <c r="W49" s="82" t="n">
        <f aca="false">W48+1</f>
        <v>31</v>
      </c>
      <c r="X49" s="83" t="n">
        <v>0.0175</v>
      </c>
      <c r="Y49" s="84" t="n">
        <f aca="false">IF((Y48+Z48)&gt;($X$7*2),$X$7*2,Y48+Z48)</f>
        <v>15630.8022049086</v>
      </c>
      <c r="Z49" s="84" t="n">
        <f aca="false">Y49*X49</f>
        <v>273.5390385859</v>
      </c>
      <c r="AA49" s="84" t="n">
        <f aca="false">AA48+Z49</f>
        <v>5904.34124349446</v>
      </c>
      <c r="AC49" s="85" t="n">
        <f aca="false">AC48+1</f>
        <v>31</v>
      </c>
      <c r="AD49" s="86" t="n">
        <v>0.0175</v>
      </c>
      <c r="AE49" s="87" t="n">
        <f aca="false">IF((AE48+AF48)&gt;($AD$7*3),$AD$7*3,AE48+AF48)</f>
        <v>42070.0032521862</v>
      </c>
      <c r="AF49" s="87" t="n">
        <f aca="false">AD49*AE49</f>
        <v>736.225056913258</v>
      </c>
      <c r="AG49" s="87" t="n">
        <f aca="false">AG48+AF49</f>
        <v>17806.2283090995</v>
      </c>
      <c r="AI49" s="88" t="n">
        <f aca="false">AI48+1</f>
        <v>31</v>
      </c>
      <c r="AJ49" s="89" t="n">
        <v>0.02</v>
      </c>
      <c r="AK49" s="90" t="n">
        <f aca="false">IF((AK48+AL48)&gt;($AJ$7*6),$AJ$7*6,AK48+AL48)</f>
        <v>181136.158410335</v>
      </c>
      <c r="AL49" s="90" t="n">
        <f aca="false">AJ49*AK49</f>
        <v>3622.72316820671</v>
      </c>
      <c r="AM49" s="90" t="n">
        <f aca="false">AM48+AL49</f>
        <v>84758.8815785421</v>
      </c>
      <c r="AO49" s="91" t="n">
        <f aca="false">AO48+1</f>
        <v>31</v>
      </c>
      <c r="AP49" s="92" t="n">
        <v>0.02</v>
      </c>
      <c r="AQ49" s="93" t="n">
        <f aca="false">IF((AQ48+AR48)&gt;($AP$7*7),$AP$7*7,AQ48+AR48)</f>
        <v>90.5680792051677</v>
      </c>
      <c r="AR49" s="93" t="n">
        <f aca="false">AP49*AQ49</f>
        <v>1.81136158410335</v>
      </c>
      <c r="AS49" s="93" t="n">
        <f aca="false">AS48+AR49</f>
        <v>42.379440789271</v>
      </c>
      <c r="AU49" s="94" t="n">
        <f aca="false">AU48+1</f>
        <v>31</v>
      </c>
      <c r="AV49" s="95" t="n">
        <v>0.0135</v>
      </c>
      <c r="AW49" s="96" t="n">
        <f aca="false">AW48+AX48</f>
        <v>747.622899442108</v>
      </c>
      <c r="AX49" s="96" t="n">
        <f aca="false">AV49*AW49</f>
        <v>10.0929091424685</v>
      </c>
      <c r="AY49" s="96" t="n">
        <f aca="false">AX49+AY48</f>
        <v>257.715808584577</v>
      </c>
      <c r="BA49" s="97" t="n">
        <f aca="false">BA48+1</f>
        <v>31</v>
      </c>
      <c r="BB49" s="98" t="n">
        <v>0.0155</v>
      </c>
      <c r="BC49" s="99" t="n">
        <f aca="false">BC48+BD48</f>
        <v>7931.72843617482</v>
      </c>
      <c r="BD49" s="99" t="n">
        <f aca="false">BB49*BC49</f>
        <v>122.94179076071</v>
      </c>
      <c r="BE49" s="99" t="n">
        <f aca="false">BD49+BE48</f>
        <v>3054.67022693553</v>
      </c>
    </row>
    <row r="50" customFormat="false" ht="12.8" hidden="false" customHeight="false" outlineLevel="0" collapsed="false">
      <c r="K50" s="76" t="n">
        <f aca="false">K49+1</f>
        <v>32</v>
      </c>
      <c r="L50" s="77" t="n">
        <v>0.0075</v>
      </c>
      <c r="M50" s="78" t="n">
        <f aca="false">IF((M49+N49)&gt;$L$6,$L$6,M49+N49)</f>
        <v>2521.31260410402</v>
      </c>
      <c r="N50" s="78" t="n">
        <f aca="false">L50*M50</f>
        <v>18.9098445307802</v>
      </c>
      <c r="O50" s="78" t="n">
        <f aca="false">N50+O49</f>
        <v>540.222448634804</v>
      </c>
      <c r="Q50" s="79" t="n">
        <f aca="false">Q49+1</f>
        <v>32</v>
      </c>
      <c r="R50" s="80" t="n">
        <v>0.0125</v>
      </c>
      <c r="S50" s="81" t="n">
        <f aca="false">IF((S49+T49)&gt;$R$6,$R$6,S49+T49)</f>
        <v>7081.26946931718</v>
      </c>
      <c r="T50" s="81" t="n">
        <f aca="false">S50*R50</f>
        <v>88.5158683664647</v>
      </c>
      <c r="U50" s="81" t="n">
        <f aca="false">U49+T50</f>
        <v>2169.78533768364</v>
      </c>
      <c r="W50" s="82" t="n">
        <f aca="false">W49+1</f>
        <v>32</v>
      </c>
      <c r="X50" s="83" t="n">
        <v>0.0175</v>
      </c>
      <c r="Y50" s="84" t="n">
        <f aca="false">IF((Y49+Z49)&gt;($X$7*2),$X$7*2,Y49+Z49)</f>
        <v>15904.3412434945</v>
      </c>
      <c r="Z50" s="84" t="n">
        <f aca="false">Y50*X50</f>
        <v>278.325971761153</v>
      </c>
      <c r="AA50" s="84" t="n">
        <f aca="false">AA49+Z50</f>
        <v>6182.66721525562</v>
      </c>
      <c r="AC50" s="85" t="n">
        <f aca="false">AC49+1</f>
        <v>32</v>
      </c>
      <c r="AD50" s="86" t="n">
        <v>0.0175</v>
      </c>
      <c r="AE50" s="87" t="n">
        <f aca="false">IF((AE49+AF49)&gt;($AD$7*3),$AD$7*3,AE49+AF49)</f>
        <v>42806.2283090994</v>
      </c>
      <c r="AF50" s="87" t="n">
        <f aca="false">AD50*AE50</f>
        <v>749.10899540924</v>
      </c>
      <c r="AG50" s="87" t="n">
        <f aca="false">AG49+AF50</f>
        <v>18555.3373045087</v>
      </c>
      <c r="AI50" s="88" t="n">
        <f aca="false">AI49+1</f>
        <v>32</v>
      </c>
      <c r="AJ50" s="89" t="n">
        <v>0.02</v>
      </c>
      <c r="AK50" s="90" t="n">
        <f aca="false">IF((AK49+AL49)&gt;($AJ$7*6),$AJ$7*6,AK49+AL49)</f>
        <v>184758.881578542</v>
      </c>
      <c r="AL50" s="90" t="n">
        <f aca="false">AJ50*AK50</f>
        <v>3695.17763157084</v>
      </c>
      <c r="AM50" s="90" t="n">
        <f aca="false">AM49+AL50</f>
        <v>88454.0592101129</v>
      </c>
      <c r="AO50" s="91" t="n">
        <f aca="false">AO49+1</f>
        <v>32</v>
      </c>
      <c r="AP50" s="92" t="n">
        <v>0.02</v>
      </c>
      <c r="AQ50" s="93" t="n">
        <f aca="false">IF((AQ49+AR49)&gt;($AP$7*7),$AP$7*7,AQ49+AR49)</f>
        <v>92.379440789271</v>
      </c>
      <c r="AR50" s="93" t="n">
        <f aca="false">AP50*AQ50</f>
        <v>1.84758881578542</v>
      </c>
      <c r="AS50" s="93" t="n">
        <f aca="false">AS49+AR50</f>
        <v>44.2270296050565</v>
      </c>
      <c r="AU50" s="94" t="n">
        <f aca="false">AU49+1</f>
        <v>32</v>
      </c>
      <c r="AV50" s="95" t="n">
        <v>0.0135</v>
      </c>
      <c r="AW50" s="96" t="n">
        <f aca="false">AW49+AX49</f>
        <v>757.715808584577</v>
      </c>
      <c r="AX50" s="96" t="n">
        <f aca="false">AV50*AW50</f>
        <v>10.2291634158918</v>
      </c>
      <c r="AY50" s="96" t="n">
        <f aca="false">AX50+AY49</f>
        <v>267.944972000469</v>
      </c>
      <c r="BA50" s="97" t="n">
        <f aca="false">BA49+1</f>
        <v>32</v>
      </c>
      <c r="BB50" s="98" t="n">
        <v>0.0155</v>
      </c>
      <c r="BC50" s="99" t="n">
        <f aca="false">BC49+BD49</f>
        <v>8054.67022693553</v>
      </c>
      <c r="BD50" s="99" t="n">
        <f aca="false">BB50*BC50</f>
        <v>124.847388517501</v>
      </c>
      <c r="BE50" s="99" t="n">
        <f aca="false">BD50+BE49</f>
        <v>3179.51761545303</v>
      </c>
    </row>
    <row r="51" customFormat="false" ht="12.8" hidden="false" customHeight="false" outlineLevel="0" collapsed="false">
      <c r="K51" s="76" t="n">
        <f aca="false">K50+1</f>
        <v>33</v>
      </c>
      <c r="L51" s="77" t="n">
        <v>0.0075</v>
      </c>
      <c r="M51" s="78" t="n">
        <f aca="false">IF((M50+N50)&gt;$L$6,$L$6,M50+N50)</f>
        <v>2540.2224486348</v>
      </c>
      <c r="N51" s="78" t="n">
        <f aca="false">L51*M51</f>
        <v>19.051668364761</v>
      </c>
      <c r="O51" s="78" t="n">
        <f aca="false">N51+O50</f>
        <v>559.274116999565</v>
      </c>
      <c r="Q51" s="79" t="n">
        <f aca="false">Q50+1</f>
        <v>33</v>
      </c>
      <c r="R51" s="80" t="n">
        <v>0.0125</v>
      </c>
      <c r="S51" s="81" t="n">
        <f aca="false">IF((S50+T50)&gt;$R$6,$R$6,S50+T50)</f>
        <v>7169.78533768364</v>
      </c>
      <c r="T51" s="81" t="n">
        <f aca="false">S51*R51</f>
        <v>89.6223167210456</v>
      </c>
      <c r="U51" s="81" t="n">
        <f aca="false">U50+T51</f>
        <v>2259.40765440469</v>
      </c>
      <c r="W51" s="82" t="n">
        <f aca="false">W50+1</f>
        <v>33</v>
      </c>
      <c r="X51" s="83" t="n">
        <v>0.0175</v>
      </c>
      <c r="Y51" s="84" t="n">
        <f aca="false">IF((Y50+Z50)&gt;($X$7*2),$X$7*2,Y50+Z50)</f>
        <v>16182.6672152556</v>
      </c>
      <c r="Z51" s="84" t="n">
        <f aca="false">Y51*X51</f>
        <v>283.196676266973</v>
      </c>
      <c r="AA51" s="84" t="n">
        <f aca="false">AA50+Z51</f>
        <v>6465.86389152259</v>
      </c>
      <c r="AC51" s="85" t="n">
        <f aca="false">AC50+1</f>
        <v>33</v>
      </c>
      <c r="AD51" s="86" t="n">
        <v>0.0175</v>
      </c>
      <c r="AE51" s="87" t="n">
        <f aca="false">IF((AE50+AF50)&gt;($AD$7*3),$AD$7*3,AE50+AF50)</f>
        <v>43555.3373045087</v>
      </c>
      <c r="AF51" s="87" t="n">
        <f aca="false">AD51*AE51</f>
        <v>762.218402828902</v>
      </c>
      <c r="AG51" s="87" t="n">
        <f aca="false">AG50+AF51</f>
        <v>19317.5557073376</v>
      </c>
      <c r="AI51" s="88" t="n">
        <f aca="false">AI50+1</f>
        <v>33</v>
      </c>
      <c r="AJ51" s="89" t="n">
        <v>0.02</v>
      </c>
      <c r="AK51" s="90" t="n">
        <f aca="false">IF((AK50+AL50)&gt;($AJ$7*6),$AJ$7*6,AK50+AL50)</f>
        <v>188454.059210113</v>
      </c>
      <c r="AL51" s="90" t="n">
        <f aca="false">AJ51*AK51</f>
        <v>3769.08118420226</v>
      </c>
      <c r="AM51" s="90" t="n">
        <f aca="false">AM50+AL51</f>
        <v>92223.1403943152</v>
      </c>
      <c r="AO51" s="91" t="n">
        <f aca="false">AO50+1</f>
        <v>33</v>
      </c>
      <c r="AP51" s="92" t="n">
        <v>0.02</v>
      </c>
      <c r="AQ51" s="93" t="n">
        <f aca="false">IF((AQ50+AR50)&gt;($AP$7*7),$AP$7*7,AQ50+AR50)</f>
        <v>94.2270296050564</v>
      </c>
      <c r="AR51" s="93" t="n">
        <f aca="false">AP51*AQ51</f>
        <v>1.88454059210113</v>
      </c>
      <c r="AS51" s="93" t="n">
        <f aca="false">AS50+AR51</f>
        <v>46.1115701971576</v>
      </c>
      <c r="AU51" s="94" t="n">
        <f aca="false">AU50+1</f>
        <v>33</v>
      </c>
      <c r="AV51" s="95" t="n">
        <v>0.0135</v>
      </c>
      <c r="AW51" s="96" t="n">
        <f aca="false">AW50+AX50</f>
        <v>767.944972000468</v>
      </c>
      <c r="AX51" s="96" t="n">
        <f aca="false">AV51*AW51</f>
        <v>10.3672571220063</v>
      </c>
      <c r="AY51" s="96" t="n">
        <f aca="false">AX51+AY50</f>
        <v>278.312229122475</v>
      </c>
      <c r="BA51" s="97" t="n">
        <f aca="false">BA50+1</f>
        <v>33</v>
      </c>
      <c r="BB51" s="98" t="n">
        <v>0.0155</v>
      </c>
      <c r="BC51" s="99" t="n">
        <f aca="false">BC50+BD50</f>
        <v>8179.51761545303</v>
      </c>
      <c r="BD51" s="99" t="n">
        <f aca="false">BB51*BC51</f>
        <v>126.782523039522</v>
      </c>
      <c r="BE51" s="99" t="n">
        <f aca="false">BD51+BE50</f>
        <v>3306.30013849256</v>
      </c>
    </row>
    <row r="52" customFormat="false" ht="12.8" hidden="false" customHeight="false" outlineLevel="0" collapsed="false">
      <c r="K52" s="76" t="n">
        <f aca="false">K51+1</f>
        <v>34</v>
      </c>
      <c r="L52" s="77" t="n">
        <v>0.0075</v>
      </c>
      <c r="M52" s="78" t="n">
        <f aca="false">IF((M51+N51)&gt;$L$6,$L$6,M51+N51)</f>
        <v>2559.27411699956</v>
      </c>
      <c r="N52" s="78" t="n">
        <f aca="false">L52*M52</f>
        <v>19.1945558774967</v>
      </c>
      <c r="O52" s="78" t="n">
        <f aca="false">N52+O51</f>
        <v>578.468672877062</v>
      </c>
      <c r="Q52" s="79" t="n">
        <f aca="false">Q51+1</f>
        <v>34</v>
      </c>
      <c r="R52" s="80" t="n">
        <v>0.0125</v>
      </c>
      <c r="S52" s="81" t="n">
        <f aca="false">IF((S51+T51)&gt;$R$6,$R$6,S51+T51)</f>
        <v>7259.40765440469</v>
      </c>
      <c r="T52" s="81" t="n">
        <f aca="false">S52*R52</f>
        <v>90.7425956800586</v>
      </c>
      <c r="U52" s="81" t="n">
        <f aca="false">U51+T52</f>
        <v>2350.15025008475</v>
      </c>
      <c r="W52" s="82" t="n">
        <f aca="false">W51+1</f>
        <v>34</v>
      </c>
      <c r="X52" s="83" t="n">
        <v>0.0175</v>
      </c>
      <c r="Y52" s="84" t="n">
        <f aca="false">IF((Y51+Z51)&gt;($X$7*2),$X$7*2,Y51+Z51)</f>
        <v>16465.8638915226</v>
      </c>
      <c r="Z52" s="84" t="n">
        <f aca="false">Y52*X52</f>
        <v>288.152618101645</v>
      </c>
      <c r="AA52" s="84" t="n">
        <f aca="false">AA51+Z52</f>
        <v>6754.01650962423</v>
      </c>
      <c r="AC52" s="85" t="n">
        <f aca="false">AC51+1</f>
        <v>34</v>
      </c>
      <c r="AD52" s="86" t="n">
        <v>0.0175</v>
      </c>
      <c r="AE52" s="87" t="n">
        <f aca="false">IF((AE51+AF51)&gt;($AD$7*3),$AD$7*3,AE51+AF51)</f>
        <v>44317.5557073376</v>
      </c>
      <c r="AF52" s="87" t="n">
        <f aca="false">AD52*AE52</f>
        <v>775.557224878408</v>
      </c>
      <c r="AG52" s="87" t="n">
        <f aca="false">AG51+AF52</f>
        <v>20093.112932216</v>
      </c>
      <c r="AI52" s="88" t="n">
        <f aca="false">AI51+1</f>
        <v>34</v>
      </c>
      <c r="AJ52" s="89" t="n">
        <v>0.02</v>
      </c>
      <c r="AK52" s="90" t="n">
        <f aca="false">IF((AK51+AL51)&gt;($AJ$7*6),$AJ$7*6,AK51+AL51)</f>
        <v>192223.140394315</v>
      </c>
      <c r="AL52" s="90" t="n">
        <f aca="false">AJ52*AK52</f>
        <v>3844.4628078863</v>
      </c>
      <c r="AM52" s="90" t="n">
        <f aca="false">AM51+AL52</f>
        <v>96067.6032022015</v>
      </c>
      <c r="AO52" s="91" t="n">
        <f aca="false">AO51+1</f>
        <v>34</v>
      </c>
      <c r="AP52" s="92" t="n">
        <v>0.02</v>
      </c>
      <c r="AQ52" s="93" t="n">
        <f aca="false">IF((AQ51+AR51)&gt;($AP$7*7),$AP$7*7,AQ51+AR51)</f>
        <v>96.1115701971576</v>
      </c>
      <c r="AR52" s="93" t="n">
        <f aca="false">AP52*AQ52</f>
        <v>1.92223140394315</v>
      </c>
      <c r="AS52" s="93" t="n">
        <f aca="false">AS51+AR52</f>
        <v>48.0338016011007</v>
      </c>
      <c r="AU52" s="94" t="n">
        <f aca="false">AU51+1</f>
        <v>34</v>
      </c>
      <c r="AV52" s="95" t="n">
        <v>0.0135</v>
      </c>
      <c r="AW52" s="96" t="n">
        <f aca="false">AW51+AX51</f>
        <v>778.312229122475</v>
      </c>
      <c r="AX52" s="96" t="n">
        <f aca="false">AV52*AW52</f>
        <v>10.5072150931534</v>
      </c>
      <c r="AY52" s="96" t="n">
        <f aca="false">AX52+AY51</f>
        <v>288.819444215628</v>
      </c>
      <c r="BA52" s="97" t="n">
        <f aca="false">BA51+1</f>
        <v>34</v>
      </c>
      <c r="BB52" s="98" t="n">
        <v>0.0155</v>
      </c>
      <c r="BC52" s="99" t="n">
        <f aca="false">BC51+BD51</f>
        <v>8306.30013849256</v>
      </c>
      <c r="BD52" s="99" t="n">
        <f aca="false">BB52*BC52</f>
        <v>128.747652146635</v>
      </c>
      <c r="BE52" s="99" t="n">
        <f aca="false">BD52+BE51</f>
        <v>3435.04779063919</v>
      </c>
    </row>
    <row r="53" customFormat="false" ht="12.8" hidden="false" customHeight="false" outlineLevel="0" collapsed="false">
      <c r="K53" s="76" t="n">
        <f aca="false">K52+1</f>
        <v>35</v>
      </c>
      <c r="L53" s="77" t="n">
        <v>0.0075</v>
      </c>
      <c r="M53" s="78" t="n">
        <f aca="false">IF((M52+N52)&gt;$L$6,$L$6,M52+N52)</f>
        <v>2578.46867287706</v>
      </c>
      <c r="N53" s="78" t="n">
        <f aca="false">L53*M53</f>
        <v>19.338515046578</v>
      </c>
      <c r="O53" s="78" t="n">
        <f aca="false">N53+O52</f>
        <v>597.80718792364</v>
      </c>
      <c r="Q53" s="79" t="n">
        <f aca="false">Q52+1</f>
        <v>35</v>
      </c>
      <c r="R53" s="80" t="n">
        <v>0.0125</v>
      </c>
      <c r="S53" s="81" t="n">
        <f aca="false">IF((S52+T52)&gt;$R$6,$R$6,S52+T52)</f>
        <v>7350.15025008475</v>
      </c>
      <c r="T53" s="81" t="n">
        <f aca="false">S53*R53</f>
        <v>91.8768781260594</v>
      </c>
      <c r="U53" s="81" t="n">
        <f aca="false">U52+T53</f>
        <v>2442.02712821081</v>
      </c>
      <c r="W53" s="82" t="n">
        <f aca="false">W52+1</f>
        <v>35</v>
      </c>
      <c r="X53" s="83" t="n">
        <v>0.0175</v>
      </c>
      <c r="Y53" s="84" t="n">
        <f aca="false">IF((Y52+Z52)&gt;($X$7*2),$X$7*2,Y52+Z52)</f>
        <v>16754.0165096242</v>
      </c>
      <c r="Z53" s="84" t="n">
        <f aca="false">Y53*X53</f>
        <v>293.195288918424</v>
      </c>
      <c r="AA53" s="84" t="n">
        <f aca="false">AA52+Z53</f>
        <v>7047.21179854266</v>
      </c>
      <c r="AC53" s="85" t="n">
        <f aca="false">AC52+1</f>
        <v>35</v>
      </c>
      <c r="AD53" s="86" t="n">
        <v>0.0175</v>
      </c>
      <c r="AE53" s="87" t="n">
        <f aca="false">IF((AE52+AF52)&gt;($AD$7*3),$AD$7*3,AE52+AF52)</f>
        <v>45093.112932216</v>
      </c>
      <c r="AF53" s="87" t="n">
        <f aca="false">AD53*AE53</f>
        <v>789.12947631378</v>
      </c>
      <c r="AG53" s="87" t="n">
        <f aca="false">AG52+AF53</f>
        <v>20882.2424085298</v>
      </c>
      <c r="AI53" s="88" t="n">
        <f aca="false">AI52+1</f>
        <v>35</v>
      </c>
      <c r="AJ53" s="89" t="n">
        <v>0.02</v>
      </c>
      <c r="AK53" s="90" t="n">
        <f aca="false">IF((AK52+AL52)&gt;($AJ$7*6),$AJ$7*6,AK52+AL52)</f>
        <v>196067.603202201</v>
      </c>
      <c r="AL53" s="90" t="n">
        <f aca="false">AJ53*AK53</f>
        <v>3921.35206404403</v>
      </c>
      <c r="AM53" s="90" t="n">
        <f aca="false">AM52+AL53</f>
        <v>99988.9552662455</v>
      </c>
      <c r="AO53" s="91" t="n">
        <f aca="false">AO52+1</f>
        <v>35</v>
      </c>
      <c r="AP53" s="92" t="n">
        <v>0.02</v>
      </c>
      <c r="AQ53" s="93" t="n">
        <f aca="false">IF((AQ52+AR52)&gt;($AP$7*7),$AP$7*7,AQ52+AR52)</f>
        <v>98.0338016011007</v>
      </c>
      <c r="AR53" s="93" t="n">
        <f aca="false">AP53*AQ53</f>
        <v>1.96067603202201</v>
      </c>
      <c r="AS53" s="93" t="n">
        <f aca="false">AS52+AR53</f>
        <v>49.9944776331228</v>
      </c>
      <c r="AU53" s="94" t="n">
        <f aca="false">AU52+1</f>
        <v>35</v>
      </c>
      <c r="AV53" s="95" t="n">
        <v>0.0135</v>
      </c>
      <c r="AW53" s="96" t="n">
        <f aca="false">AW52+AX52</f>
        <v>788.819444215628</v>
      </c>
      <c r="AX53" s="96" t="n">
        <f aca="false">AV53*AW53</f>
        <v>10.649062496911</v>
      </c>
      <c r="AY53" s="96" t="n">
        <f aca="false">AX53+AY52</f>
        <v>299.468506712539</v>
      </c>
      <c r="BA53" s="97" t="n">
        <f aca="false">BA52+1</f>
        <v>35</v>
      </c>
      <c r="BB53" s="98" t="n">
        <v>0.0155</v>
      </c>
      <c r="BC53" s="99" t="n">
        <f aca="false">BC52+BD52</f>
        <v>8435.04779063919</v>
      </c>
      <c r="BD53" s="99" t="n">
        <f aca="false">BB53*BC53</f>
        <v>130.743240754907</v>
      </c>
      <c r="BE53" s="99" t="n">
        <f aca="false">BD53+BE52</f>
        <v>3565.7910313941</v>
      </c>
    </row>
    <row r="54" customFormat="false" ht="12.8" hidden="false" customHeight="false" outlineLevel="0" collapsed="false">
      <c r="K54" s="76" t="n">
        <f aca="false">K53+1</f>
        <v>36</v>
      </c>
      <c r="L54" s="77" t="n">
        <v>0.0075</v>
      </c>
      <c r="M54" s="78" t="n">
        <f aca="false">IF((M53+N53)&gt;$L$6,$L$6,M53+N53)</f>
        <v>2597.80718792364</v>
      </c>
      <c r="N54" s="78" t="n">
        <f aca="false">L54*M54</f>
        <v>19.4835539094273</v>
      </c>
      <c r="O54" s="78" t="n">
        <f aca="false">N54+O53</f>
        <v>617.290741833067</v>
      </c>
      <c r="Q54" s="79" t="n">
        <f aca="false">Q53+1</f>
        <v>36</v>
      </c>
      <c r="R54" s="80" t="n">
        <v>0.0125</v>
      </c>
      <c r="S54" s="81" t="n">
        <f aca="false">IF((S53+T53)&gt;$R$6,$R$6,S53+T53)</f>
        <v>7442.02712821081</v>
      </c>
      <c r="T54" s="81" t="n">
        <f aca="false">S54*R54</f>
        <v>93.0253391026351</v>
      </c>
      <c r="U54" s="81" t="n">
        <f aca="false">U53+T54</f>
        <v>2535.05246731344</v>
      </c>
      <c r="W54" s="82" t="n">
        <f aca="false">W53+1</f>
        <v>36</v>
      </c>
      <c r="X54" s="83" t="n">
        <v>0.0175</v>
      </c>
      <c r="Y54" s="84" t="n">
        <f aca="false">IF((Y53+Z53)&gt;($X$7*2),$X$7*2,Y53+Z53)</f>
        <v>17047.2117985427</v>
      </c>
      <c r="Z54" s="84" t="n">
        <f aca="false">Y54*X54</f>
        <v>298.326206474497</v>
      </c>
      <c r="AA54" s="84" t="n">
        <f aca="false">AA53+Z54</f>
        <v>7345.53800501715</v>
      </c>
      <c r="AC54" s="85" t="n">
        <f aca="false">AC53+1</f>
        <v>36</v>
      </c>
      <c r="AD54" s="86" t="n">
        <v>0.0175</v>
      </c>
      <c r="AE54" s="87" t="n">
        <f aca="false">IF((AE53+AF53)&gt;($AD$7*3),$AD$7*3,AE53+AF53)</f>
        <v>45882.2424085298</v>
      </c>
      <c r="AF54" s="87" t="n">
        <f aca="false">AD54*AE54</f>
        <v>802.939242149271</v>
      </c>
      <c r="AG54" s="87" t="n">
        <f aca="false">AG53+AF54</f>
        <v>21685.1816506791</v>
      </c>
      <c r="AI54" s="88" t="n">
        <f aca="false">AI53+1</f>
        <v>36</v>
      </c>
      <c r="AJ54" s="89" t="n">
        <v>0.02</v>
      </c>
      <c r="AK54" s="90" t="n">
        <f aca="false">IF((AK53+AL53)&gt;($AJ$7*6),$AJ$7*6,AK53+AL53)</f>
        <v>199988.955266246</v>
      </c>
      <c r="AL54" s="90" t="n">
        <f aca="false">AJ54*AK54</f>
        <v>3999.77910532491</v>
      </c>
      <c r="AM54" s="90" t="n">
        <f aca="false">AM53+AL54</f>
        <v>103988.73437157</v>
      </c>
      <c r="AO54" s="91" t="n">
        <f aca="false">AO53+1</f>
        <v>36</v>
      </c>
      <c r="AP54" s="92" t="n">
        <v>0.02</v>
      </c>
      <c r="AQ54" s="93" t="n">
        <f aca="false">IF((AQ53+AR53)&gt;($AP$7*7),$AP$7*7,AQ53+AR53)</f>
        <v>99.9944776331228</v>
      </c>
      <c r="AR54" s="93" t="n">
        <f aca="false">AP54*AQ54</f>
        <v>1.99988955266246</v>
      </c>
      <c r="AS54" s="93" t="n">
        <f aca="false">AS53+AR54</f>
        <v>51.9943671857852</v>
      </c>
      <c r="AU54" s="94" t="n">
        <f aca="false">AU53+1</f>
        <v>36</v>
      </c>
      <c r="AV54" s="95" t="n">
        <v>0.0135</v>
      </c>
      <c r="AW54" s="96" t="n">
        <f aca="false">AW53+AX53</f>
        <v>799.468506712539</v>
      </c>
      <c r="AX54" s="96" t="n">
        <f aca="false">AV54*AW54</f>
        <v>10.7928248406193</v>
      </c>
      <c r="AY54" s="96" t="n">
        <f aca="false">AX54+AY53</f>
        <v>310.261331553159</v>
      </c>
      <c r="BA54" s="97" t="n">
        <f aca="false">BA53+1</f>
        <v>36</v>
      </c>
      <c r="BB54" s="98" t="n">
        <v>0.0155</v>
      </c>
      <c r="BC54" s="99" t="n">
        <f aca="false">BC53+BD53</f>
        <v>8565.7910313941</v>
      </c>
      <c r="BD54" s="99" t="n">
        <f aca="false">BB54*BC54</f>
        <v>132.769760986609</v>
      </c>
      <c r="BE54" s="99" t="n">
        <f aca="false">BD54+BE53</f>
        <v>3698.56079238071</v>
      </c>
    </row>
    <row r="55" customFormat="false" ht="12.8" hidden="false" customHeight="false" outlineLevel="0" collapsed="false">
      <c r="K55" s="76" t="n">
        <f aca="false">K54+1</f>
        <v>37</v>
      </c>
      <c r="L55" s="77" t="n">
        <v>0.0075</v>
      </c>
      <c r="M55" s="78" t="n">
        <f aca="false">IF((M54+N54)&gt;$L$6,$L$6,M54+N54)</f>
        <v>2617.29074183307</v>
      </c>
      <c r="N55" s="78" t="n">
        <f aca="false">L55*M55</f>
        <v>19.629680563748</v>
      </c>
      <c r="O55" s="78" t="n">
        <f aca="false">N55+O54</f>
        <v>636.920422396815</v>
      </c>
      <c r="Q55" s="79" t="n">
        <f aca="false">Q54+1</f>
        <v>37</v>
      </c>
      <c r="R55" s="80" t="n">
        <v>0.0125</v>
      </c>
      <c r="S55" s="81" t="n">
        <f aca="false">IF((S54+T54)&gt;$R$6,$R$6,S54+T54)</f>
        <v>7535.05246731344</v>
      </c>
      <c r="T55" s="81" t="n">
        <f aca="false">S55*R55</f>
        <v>94.1881558414181</v>
      </c>
      <c r="U55" s="81" t="n">
        <f aca="false">U54+T55</f>
        <v>2629.24062315486</v>
      </c>
      <c r="W55" s="82" t="n">
        <f aca="false">W54+1</f>
        <v>37</v>
      </c>
      <c r="X55" s="83" t="n">
        <v>0.0175</v>
      </c>
      <c r="Y55" s="84" t="n">
        <f aca="false">IF((Y54+Z54)&gt;($X$7*2),$X$7*2,Y54+Z54)</f>
        <v>17345.5380050172</v>
      </c>
      <c r="Z55" s="84" t="n">
        <f aca="false">Y55*X55</f>
        <v>303.5469150878</v>
      </c>
      <c r="AA55" s="84" t="n">
        <f aca="false">AA54+Z55</f>
        <v>7649.08492010496</v>
      </c>
      <c r="AC55" s="85" t="n">
        <f aca="false">AC54+1</f>
        <v>37</v>
      </c>
      <c r="AD55" s="86" t="n">
        <v>0.0175</v>
      </c>
      <c r="AE55" s="87" t="n">
        <f aca="false">IF((AE54+AF54)&gt;($AD$7*3),$AD$7*3,AE54+AF54)</f>
        <v>46685.1816506791</v>
      </c>
      <c r="AF55" s="87" t="n">
        <f aca="false">AD55*AE55</f>
        <v>816.990678886883</v>
      </c>
      <c r="AG55" s="87" t="n">
        <f aca="false">AG54+AF55</f>
        <v>22502.1723295659</v>
      </c>
      <c r="AI55" s="88" t="n">
        <f aca="false">AI54+1</f>
        <v>37</v>
      </c>
      <c r="AJ55" s="89" t="n">
        <v>0.02</v>
      </c>
      <c r="AK55" s="90" t="n">
        <f aca="false">IF((AK54+AL54)&gt;($AJ$7*6),$AJ$7*6,AK54+AL54)</f>
        <v>203988.73437157</v>
      </c>
      <c r="AL55" s="90" t="n">
        <f aca="false">AJ55*AK55</f>
        <v>4079.77468743141</v>
      </c>
      <c r="AM55" s="90" t="n">
        <f aca="false">AM54+AL55</f>
        <v>108068.509059002</v>
      </c>
      <c r="AO55" s="91" t="n">
        <f aca="false">AO54+1</f>
        <v>37</v>
      </c>
      <c r="AP55" s="92" t="n">
        <v>0.02</v>
      </c>
      <c r="AQ55" s="93" t="n">
        <f aca="false">IF((AQ54+AR54)&gt;($AP$7*7),$AP$7*7,AQ54+AR54)</f>
        <v>101.994367185785</v>
      </c>
      <c r="AR55" s="93" t="n">
        <f aca="false">AP55*AQ55</f>
        <v>2.0398873437157</v>
      </c>
      <c r="AS55" s="93" t="n">
        <f aca="false">AS54+AR55</f>
        <v>54.0342545295009</v>
      </c>
      <c r="AU55" s="94" t="n">
        <f aca="false">AU54+1</f>
        <v>37</v>
      </c>
      <c r="AV55" s="95" t="n">
        <v>0.0135</v>
      </c>
      <c r="AW55" s="96" t="n">
        <f aca="false">AW54+AX54</f>
        <v>810.261331553158</v>
      </c>
      <c r="AX55" s="96" t="n">
        <f aca="false">AV55*AW55</f>
        <v>10.9385279759676</v>
      </c>
      <c r="AY55" s="96" t="n">
        <f aca="false">AX55+AY54</f>
        <v>321.199859529126</v>
      </c>
      <c r="BA55" s="97" t="n">
        <f aca="false">BA54+1</f>
        <v>37</v>
      </c>
      <c r="BB55" s="98" t="n">
        <v>0.0155</v>
      </c>
      <c r="BC55" s="99" t="n">
        <f aca="false">BC54+BD54</f>
        <v>8698.56079238071</v>
      </c>
      <c r="BD55" s="99" t="n">
        <f aca="false">BB55*BC55</f>
        <v>134.827692281901</v>
      </c>
      <c r="BE55" s="99" t="n">
        <f aca="false">BD55+BE54</f>
        <v>3833.38848466261</v>
      </c>
    </row>
    <row r="56" customFormat="false" ht="12.8" hidden="false" customHeight="false" outlineLevel="0" collapsed="false">
      <c r="K56" s="76" t="n">
        <f aca="false">K55+1</f>
        <v>38</v>
      </c>
      <c r="L56" s="77" t="n">
        <v>0.0075</v>
      </c>
      <c r="M56" s="78" t="n">
        <f aca="false">IF((M55+N55)&gt;$L$6,$L$6,M55+N55)</f>
        <v>2636.92042239682</v>
      </c>
      <c r="N56" s="78" t="n">
        <f aca="false">L56*M56</f>
        <v>19.7769031679761</v>
      </c>
      <c r="O56" s="78" t="n">
        <f aca="false">N56+O55</f>
        <v>656.697325564791</v>
      </c>
      <c r="Q56" s="79" t="n">
        <f aca="false">Q55+1</f>
        <v>38</v>
      </c>
      <c r="R56" s="80" t="n">
        <v>0.0125</v>
      </c>
      <c r="S56" s="81" t="n">
        <f aca="false">IF((S55+T55)&gt;$R$6,$R$6,S55+T55)</f>
        <v>7629.24062315486</v>
      </c>
      <c r="T56" s="81" t="n">
        <f aca="false">S56*R56</f>
        <v>95.3655077894358</v>
      </c>
      <c r="U56" s="81" t="n">
        <f aca="false">U55+T56</f>
        <v>2724.6061309443</v>
      </c>
      <c r="W56" s="82" t="n">
        <f aca="false">W55+1</f>
        <v>38</v>
      </c>
      <c r="X56" s="83" t="n">
        <v>0.0175</v>
      </c>
      <c r="Y56" s="84" t="n">
        <f aca="false">IF((Y55+Z55)&gt;($X$7*2),$X$7*2,Y55+Z55)</f>
        <v>17649.084920105</v>
      </c>
      <c r="Z56" s="84" t="n">
        <f aca="false">Y56*X56</f>
        <v>308.858986101837</v>
      </c>
      <c r="AA56" s="84" t="n">
        <f aca="false">AA55+Z56</f>
        <v>7957.94390620679</v>
      </c>
      <c r="AC56" s="85" t="n">
        <f aca="false">AC55+1</f>
        <v>38</v>
      </c>
      <c r="AD56" s="86" t="n">
        <v>0.0175</v>
      </c>
      <c r="AE56" s="87" t="n">
        <f aca="false">IF((AE55+AF55)&gt;($AD$7*3),$AD$7*3,AE55+AF55)</f>
        <v>47502.1723295659</v>
      </c>
      <c r="AF56" s="87" t="n">
        <f aca="false">AD56*AE56</f>
        <v>831.288015767404</v>
      </c>
      <c r="AG56" s="87" t="n">
        <f aca="false">AG55+AF56</f>
        <v>23333.4603453333</v>
      </c>
      <c r="AI56" s="88" t="n">
        <f aca="false">AI55+1</f>
        <v>38</v>
      </c>
      <c r="AJ56" s="89" t="n">
        <v>0.02</v>
      </c>
      <c r="AK56" s="90" t="n">
        <f aca="false">IF((AK55+AL55)&gt;($AJ$7*6),$AJ$7*6,AK55+AL55)</f>
        <v>208068.509059002</v>
      </c>
      <c r="AL56" s="90" t="n">
        <f aca="false">AJ56*AK56</f>
        <v>4161.37018118004</v>
      </c>
      <c r="AM56" s="90" t="n">
        <f aca="false">AM55+AL56</f>
        <v>112229.879240182</v>
      </c>
      <c r="AO56" s="91" t="n">
        <f aca="false">AO55+1</f>
        <v>38</v>
      </c>
      <c r="AP56" s="92" t="n">
        <v>0.02</v>
      </c>
      <c r="AQ56" s="93" t="n">
        <f aca="false">IF((AQ55+AR55)&gt;($AP$7*7),$AP$7*7,AQ55+AR55)</f>
        <v>104.034254529501</v>
      </c>
      <c r="AR56" s="93" t="n">
        <f aca="false">AP56*AQ56</f>
        <v>2.08068509059002</v>
      </c>
      <c r="AS56" s="93" t="n">
        <f aca="false">AS55+AR56</f>
        <v>56.1149396200909</v>
      </c>
      <c r="AU56" s="94" t="n">
        <f aca="false">AU55+1</f>
        <v>38</v>
      </c>
      <c r="AV56" s="95" t="n">
        <v>0.0135</v>
      </c>
      <c r="AW56" s="96" t="n">
        <f aca="false">AW55+AX55</f>
        <v>821.199859529126</v>
      </c>
      <c r="AX56" s="96" t="n">
        <f aca="false">AV56*AW56</f>
        <v>11.0861981036432</v>
      </c>
      <c r="AY56" s="96" t="n">
        <f aca="false">AX56+AY55</f>
        <v>332.28605763277</v>
      </c>
      <c r="BA56" s="97" t="n">
        <f aca="false">BA55+1</f>
        <v>38</v>
      </c>
      <c r="BB56" s="98" t="n">
        <v>0.0155</v>
      </c>
      <c r="BC56" s="99" t="n">
        <f aca="false">BC55+BD55</f>
        <v>8833.38848466261</v>
      </c>
      <c r="BD56" s="99" t="n">
        <f aca="false">BB56*BC56</f>
        <v>136.91752151227</v>
      </c>
      <c r="BE56" s="99" t="n">
        <f aca="false">BD56+BE55</f>
        <v>3970.30600617488</v>
      </c>
    </row>
    <row r="57" customFormat="false" ht="12.8" hidden="false" customHeight="false" outlineLevel="0" collapsed="false">
      <c r="K57" s="76" t="n">
        <f aca="false">K56+1</f>
        <v>39</v>
      </c>
      <c r="L57" s="77" t="n">
        <v>0.0075</v>
      </c>
      <c r="M57" s="78" t="n">
        <f aca="false">IF((M56+N56)&gt;$L$6,$L$6,M56+N56)</f>
        <v>2656.69732556479</v>
      </c>
      <c r="N57" s="78" t="n">
        <f aca="false">L57*M57</f>
        <v>19.9252299417359</v>
      </c>
      <c r="O57" s="78" t="n">
        <f aca="false">N57+O56</f>
        <v>676.622555506527</v>
      </c>
      <c r="Q57" s="79" t="n">
        <f aca="false">Q56+1</f>
        <v>39</v>
      </c>
      <c r="R57" s="80" t="n">
        <v>0.0125</v>
      </c>
      <c r="S57" s="81" t="n">
        <f aca="false">IF((S56+T56)&gt;$R$6,$R$6,S56+T56)</f>
        <v>7724.6061309443</v>
      </c>
      <c r="T57" s="81" t="n">
        <f aca="false">S57*R57</f>
        <v>96.5575766368037</v>
      </c>
      <c r="U57" s="81" t="n">
        <f aca="false">U56+T57</f>
        <v>2821.1637075811</v>
      </c>
      <c r="W57" s="82" t="n">
        <f aca="false">W56+1</f>
        <v>39</v>
      </c>
      <c r="X57" s="83" t="n">
        <v>0.0175</v>
      </c>
      <c r="Y57" s="84" t="n">
        <f aca="false">IF((Y56+Z56)&gt;($X$7*2),$X$7*2,Y56+Z56)</f>
        <v>17957.9439062068</v>
      </c>
      <c r="Z57" s="84" t="n">
        <f aca="false">Y57*X57</f>
        <v>314.264018358619</v>
      </c>
      <c r="AA57" s="84" t="n">
        <f aca="false">AA56+Z57</f>
        <v>8272.20792456541</v>
      </c>
      <c r="AC57" s="85" t="n">
        <f aca="false">AC56+1</f>
        <v>39</v>
      </c>
      <c r="AD57" s="86" t="n">
        <v>0.0175</v>
      </c>
      <c r="AE57" s="87" t="n">
        <f aca="false">IF((AE56+AF56)&gt;($AD$7*3),$AD$7*3,AE56+AF56)</f>
        <v>48333.4603453333</v>
      </c>
      <c r="AF57" s="87" t="n">
        <f aca="false">AD57*AE57</f>
        <v>845.835556043333</v>
      </c>
      <c r="AG57" s="87" t="n">
        <f aca="false">AG56+AF57</f>
        <v>24179.2959013767</v>
      </c>
      <c r="AI57" s="88" t="n">
        <f aca="false">AI56+1</f>
        <v>39</v>
      </c>
      <c r="AJ57" s="89" t="n">
        <v>0.02</v>
      </c>
      <c r="AK57" s="90" t="n">
        <f aca="false">IF((AK56+AL56)&gt;($AJ$7*6),$AJ$7*6,AK56+AL56)</f>
        <v>212229.879240182</v>
      </c>
      <c r="AL57" s="90" t="n">
        <f aca="false">AJ57*AK57</f>
        <v>4244.59758480364</v>
      </c>
      <c r="AM57" s="90" t="n">
        <f aca="false">AM56+AL57</f>
        <v>116474.476824986</v>
      </c>
      <c r="AO57" s="91" t="n">
        <f aca="false">AO56+1</f>
        <v>39</v>
      </c>
      <c r="AP57" s="92" t="n">
        <v>0.02</v>
      </c>
      <c r="AQ57" s="93" t="n">
        <f aca="false">IF((AQ56+AR56)&gt;($AP$7*7),$AP$7*7,AQ56+AR56)</f>
        <v>106.114939620091</v>
      </c>
      <c r="AR57" s="93" t="n">
        <f aca="false">AP57*AQ57</f>
        <v>2.12229879240182</v>
      </c>
      <c r="AS57" s="93" t="n">
        <f aca="false">AS56+AR57</f>
        <v>58.2372384124927</v>
      </c>
      <c r="AU57" s="94" t="n">
        <f aca="false">AU56+1</f>
        <v>39</v>
      </c>
      <c r="AV57" s="95" t="n">
        <v>0.0135</v>
      </c>
      <c r="AW57" s="96" t="n">
        <f aca="false">AW56+AX56</f>
        <v>832.286057632769</v>
      </c>
      <c r="AX57" s="96" t="n">
        <f aca="false">AV57*AW57</f>
        <v>11.2358617780424</v>
      </c>
      <c r="AY57" s="96" t="n">
        <f aca="false">AX57+AY56</f>
        <v>343.521919410812</v>
      </c>
      <c r="BA57" s="97" t="n">
        <f aca="false">BA56+1</f>
        <v>39</v>
      </c>
      <c r="BB57" s="98" t="n">
        <v>0.0155</v>
      </c>
      <c r="BC57" s="99" t="n">
        <f aca="false">BC56+BD56</f>
        <v>8970.30600617488</v>
      </c>
      <c r="BD57" s="99" t="n">
        <f aca="false">BB57*BC57</f>
        <v>139.039743095711</v>
      </c>
      <c r="BE57" s="99" t="n">
        <f aca="false">BD57+BE56</f>
        <v>4109.34574927059</v>
      </c>
    </row>
    <row r="58" customFormat="false" ht="12.8" hidden="false" customHeight="false" outlineLevel="0" collapsed="false">
      <c r="K58" s="76" t="n">
        <f aca="false">K57+1</f>
        <v>40</v>
      </c>
      <c r="L58" s="77" t="n">
        <v>0.0075</v>
      </c>
      <c r="M58" s="78" t="n">
        <f aca="false">IF((M57+N57)&gt;$L$6,$L$6,M57+N57)</f>
        <v>2676.62255550653</v>
      </c>
      <c r="N58" s="78" t="n">
        <f aca="false">L58*M58</f>
        <v>20.074669166299</v>
      </c>
      <c r="O58" s="78" t="n">
        <f aca="false">N58+O57</f>
        <v>696.697224672826</v>
      </c>
      <c r="Q58" s="79" t="n">
        <f aca="false">Q57+1</f>
        <v>40</v>
      </c>
      <c r="R58" s="80" t="n">
        <v>0.0125</v>
      </c>
      <c r="S58" s="81" t="n">
        <f aca="false">IF((S57+T57)&gt;$R$6,$R$6,S57+T57)</f>
        <v>7821.1637075811</v>
      </c>
      <c r="T58" s="81" t="n">
        <f aca="false">S58*R58</f>
        <v>97.7645463447638</v>
      </c>
      <c r="U58" s="81" t="n">
        <f aca="false">U57+T58</f>
        <v>2918.92825392586</v>
      </c>
      <c r="W58" s="82" t="n">
        <f aca="false">W57+1</f>
        <v>40</v>
      </c>
      <c r="X58" s="83" t="n">
        <v>0.0175</v>
      </c>
      <c r="Y58" s="84" t="n">
        <f aca="false">IF((Y57+Z57)&gt;($X$7*2),$X$7*2,Y57+Z57)</f>
        <v>18272.2079245654</v>
      </c>
      <c r="Z58" s="84" t="n">
        <f aca="false">Y58*X58</f>
        <v>319.763638679895</v>
      </c>
      <c r="AA58" s="84" t="n">
        <f aca="false">AA57+Z58</f>
        <v>8591.97156324531</v>
      </c>
      <c r="AC58" s="85" t="n">
        <f aca="false">AC57+1</f>
        <v>40</v>
      </c>
      <c r="AD58" s="86" t="n">
        <v>0.0175</v>
      </c>
      <c r="AE58" s="87" t="n">
        <f aca="false">IF((AE57+AF57)&gt;($AD$7*3),$AD$7*3,AE57+AF57)</f>
        <v>49179.2959013767</v>
      </c>
      <c r="AF58" s="87" t="n">
        <f aca="false">AD58*AE58</f>
        <v>860.637678274092</v>
      </c>
      <c r="AG58" s="87" t="n">
        <f aca="false">AG57+AF58</f>
        <v>25039.9335796508</v>
      </c>
      <c r="AI58" s="88" t="n">
        <f aca="false">AI57+1</f>
        <v>40</v>
      </c>
      <c r="AJ58" s="89" t="n">
        <v>0.02</v>
      </c>
      <c r="AK58" s="90" t="n">
        <f aca="false">IF((AK57+AL57)&gt;($AJ$7*6),$AJ$7*6,AK57+AL57)</f>
        <v>216474.476824986</v>
      </c>
      <c r="AL58" s="90" t="n">
        <f aca="false">AJ58*AK58</f>
        <v>4329.48953649971</v>
      </c>
      <c r="AM58" s="90" t="n">
        <f aca="false">AM57+AL58</f>
        <v>120803.966361485</v>
      </c>
      <c r="AO58" s="91" t="n">
        <f aca="false">AO57+1</f>
        <v>40</v>
      </c>
      <c r="AP58" s="92" t="n">
        <v>0.02</v>
      </c>
      <c r="AQ58" s="93" t="n">
        <f aca="false">IF((AQ57+AR57)&gt;($AP$7*7),$AP$7*7,AQ57+AR57)</f>
        <v>108.237238412493</v>
      </c>
      <c r="AR58" s="93" t="n">
        <f aca="false">AP58*AQ58</f>
        <v>2.16474476824986</v>
      </c>
      <c r="AS58" s="93" t="n">
        <f aca="false">AS57+AR58</f>
        <v>60.4019831807426</v>
      </c>
      <c r="AU58" s="94" t="n">
        <f aca="false">AU57+1</f>
        <v>40</v>
      </c>
      <c r="AV58" s="95" t="n">
        <v>0.0135</v>
      </c>
      <c r="AW58" s="96" t="n">
        <f aca="false">AW57+AX57</f>
        <v>843.521919410812</v>
      </c>
      <c r="AX58" s="96" t="n">
        <f aca="false">AV58*AW58</f>
        <v>11.387545912046</v>
      </c>
      <c r="AY58" s="96" t="n">
        <f aca="false">AX58+AY57</f>
        <v>354.909465322858</v>
      </c>
      <c r="BA58" s="97" t="n">
        <f aca="false">BA57+1</f>
        <v>40</v>
      </c>
      <c r="BB58" s="98" t="n">
        <v>0.0155</v>
      </c>
      <c r="BC58" s="99" t="n">
        <f aca="false">BC57+BD57</f>
        <v>9109.34574927059</v>
      </c>
      <c r="BD58" s="99" t="n">
        <f aca="false">BB58*BC58</f>
        <v>141.194859113694</v>
      </c>
      <c r="BE58" s="99" t="n">
        <f aca="false">BD58+BE57</f>
        <v>4250.54060838428</v>
      </c>
    </row>
    <row r="59" customFormat="false" ht="12.8" hidden="false" customHeight="false" outlineLevel="0" collapsed="false">
      <c r="K59" s="76" t="n">
        <f aca="false">K58+1</f>
        <v>41</v>
      </c>
      <c r="L59" s="77" t="n">
        <v>0.01</v>
      </c>
      <c r="M59" s="78" t="n">
        <f aca="false">IF((M58+N58)&gt;$L$6,$L$6,M58+N58)</f>
        <v>2696.69722467283</v>
      </c>
      <c r="N59" s="78" t="n">
        <f aca="false">L59*M59</f>
        <v>26.9669722467283</v>
      </c>
      <c r="O59" s="78" t="n">
        <f aca="false">N59+O58</f>
        <v>723.664196919554</v>
      </c>
      <c r="Q59" s="79" t="n">
        <f aca="false">Q58+1</f>
        <v>41</v>
      </c>
      <c r="R59" s="80" t="n">
        <v>0.0125</v>
      </c>
      <c r="S59" s="81" t="n">
        <f aca="false">IF((S58+T58)&gt;$R$6,$R$6,S58+T58)</f>
        <v>7918.92825392586</v>
      </c>
      <c r="T59" s="81" t="n">
        <f aca="false">S59*R59</f>
        <v>98.9866031740733</v>
      </c>
      <c r="U59" s="81" t="n">
        <f aca="false">U58+T59</f>
        <v>3017.91485709994</v>
      </c>
      <c r="W59" s="82" t="n">
        <f aca="false">W58+1</f>
        <v>41</v>
      </c>
      <c r="X59" s="83" t="n">
        <v>0.0175</v>
      </c>
      <c r="Y59" s="84" t="n">
        <f aca="false">IF((Y58+Z58)&gt;($X$7*2),$X$7*2,Y58+Z58)</f>
        <v>18591.9715632453</v>
      </c>
      <c r="Z59" s="84" t="n">
        <f aca="false">Y59*X59</f>
        <v>325.359502356793</v>
      </c>
      <c r="AA59" s="84" t="n">
        <f aca="false">AA58+Z59</f>
        <v>8917.3310656021</v>
      </c>
      <c r="AC59" s="85" t="n">
        <f aca="false">AC58+1</f>
        <v>41</v>
      </c>
      <c r="AD59" s="86" t="n">
        <v>0.0175</v>
      </c>
      <c r="AE59" s="87" t="n">
        <f aca="false">IF((AE58+AF58)&gt;($AD$7*3),$AD$7*3,AE58+AF58)</f>
        <v>50039.9335796508</v>
      </c>
      <c r="AF59" s="87" t="n">
        <f aca="false">AD59*AE59</f>
        <v>875.698837643888</v>
      </c>
      <c r="AG59" s="87" t="n">
        <f aca="false">AG58+AF59</f>
        <v>25915.6324172947</v>
      </c>
      <c r="AI59" s="88" t="n">
        <f aca="false">AI58+1</f>
        <v>41</v>
      </c>
      <c r="AJ59" s="89" t="n">
        <v>0.02</v>
      </c>
      <c r="AK59" s="90" t="n">
        <f aca="false">IF((AK58+AL58)&gt;($AJ$7*6),$AJ$7*6,AK58+AL58)</f>
        <v>220803.966361485</v>
      </c>
      <c r="AL59" s="90" t="n">
        <f aca="false">AJ59*AK59</f>
        <v>4416.0793272297</v>
      </c>
      <c r="AM59" s="90" t="n">
        <f aca="false">AM58+AL59</f>
        <v>125220.045688715</v>
      </c>
      <c r="AO59" s="91" t="n">
        <f aca="false">AO58+1</f>
        <v>41</v>
      </c>
      <c r="AP59" s="92" t="n">
        <v>0.02</v>
      </c>
      <c r="AQ59" s="93" t="n">
        <f aca="false">IF((AQ58+AR58)&gt;($AP$7*7),$AP$7*7,AQ58+AR58)</f>
        <v>110.401983180743</v>
      </c>
      <c r="AR59" s="93" t="n">
        <f aca="false">AP59*AQ59</f>
        <v>2.20803966361485</v>
      </c>
      <c r="AS59" s="93" t="n">
        <f aca="false">AS58+AR59</f>
        <v>62.6100228443575</v>
      </c>
      <c r="AU59" s="94" t="n">
        <f aca="false">AU58+1</f>
        <v>41</v>
      </c>
      <c r="AV59" s="95" t="n">
        <v>0.0135</v>
      </c>
      <c r="AW59" s="96" t="n">
        <f aca="false">AW58+AX58</f>
        <v>854.909465322858</v>
      </c>
      <c r="AX59" s="96" t="n">
        <f aca="false">AV59*AW59</f>
        <v>11.5412777818586</v>
      </c>
      <c r="AY59" s="96" t="n">
        <f aca="false">AX59+AY58</f>
        <v>366.450743104716</v>
      </c>
      <c r="BA59" s="97" t="n">
        <f aca="false">BA58+1</f>
        <v>41</v>
      </c>
      <c r="BB59" s="98" t="n">
        <v>0.0155</v>
      </c>
      <c r="BC59" s="99" t="n">
        <f aca="false">BC58+BD58</f>
        <v>9250.54060838428</v>
      </c>
      <c r="BD59" s="99" t="n">
        <f aca="false">BB59*BC59</f>
        <v>143.383379429956</v>
      </c>
      <c r="BE59" s="99" t="n">
        <f aca="false">BD59+BE58</f>
        <v>4393.92398781424</v>
      </c>
    </row>
    <row r="60" customFormat="false" ht="12.8" hidden="false" customHeight="false" outlineLevel="0" collapsed="false">
      <c r="K60" s="76" t="n">
        <f aca="false">K59+1</f>
        <v>42</v>
      </c>
      <c r="L60" s="77" t="n">
        <v>0.01</v>
      </c>
      <c r="M60" s="78" t="n">
        <f aca="false">IF((M59+N59)&gt;$L$6,$L$6,M59+N59)</f>
        <v>2723.66419691955</v>
      </c>
      <c r="N60" s="78" t="n">
        <f aca="false">L60*M60</f>
        <v>27.2366419691955</v>
      </c>
      <c r="O60" s="78" t="n">
        <f aca="false">N60+O59</f>
        <v>750.90083888875</v>
      </c>
      <c r="Q60" s="79" t="n">
        <f aca="false">Q59+1</f>
        <v>42</v>
      </c>
      <c r="R60" s="80" t="n">
        <v>0.0125</v>
      </c>
      <c r="S60" s="81" t="n">
        <f aca="false">IF((S59+T59)&gt;$R$6,$R$6,S59+T59)</f>
        <v>8017.91485709994</v>
      </c>
      <c r="T60" s="81" t="n">
        <f aca="false">S60*R60</f>
        <v>100.223935713749</v>
      </c>
      <c r="U60" s="81" t="n">
        <f aca="false">U59+T60</f>
        <v>3118.13879281369</v>
      </c>
      <c r="W60" s="82" t="n">
        <f aca="false">W59+1</f>
        <v>42</v>
      </c>
      <c r="X60" s="83" t="n">
        <v>0.0175</v>
      </c>
      <c r="Y60" s="84" t="n">
        <f aca="false">IF((Y59+Z59)&gt;($X$7*2),$X$7*2,Y59+Z59)</f>
        <v>18917.3310656021</v>
      </c>
      <c r="Z60" s="84" t="n">
        <f aca="false">Y60*X60</f>
        <v>331.053293648037</v>
      </c>
      <c r="AA60" s="84" t="n">
        <f aca="false">AA59+Z60</f>
        <v>9248.38435925014</v>
      </c>
      <c r="AC60" s="85" t="n">
        <f aca="false">AC59+1</f>
        <v>42</v>
      </c>
      <c r="AD60" s="86" t="n">
        <v>0.0175</v>
      </c>
      <c r="AE60" s="87" t="n">
        <f aca="false">IF((AE59+AF59)&gt;($AD$7*3),$AD$7*3,AE59+AF59)</f>
        <v>50915.6324172947</v>
      </c>
      <c r="AF60" s="87" t="n">
        <f aca="false">AD60*AE60</f>
        <v>891.023567302656</v>
      </c>
      <c r="AG60" s="87" t="n">
        <f aca="false">AG59+AF60</f>
        <v>26806.6559845973</v>
      </c>
      <c r="AI60" s="88" t="n">
        <f aca="false">AI59+1</f>
        <v>42</v>
      </c>
      <c r="AJ60" s="89" t="n">
        <v>0.02</v>
      </c>
      <c r="AK60" s="90" t="n">
        <f aca="false">IF((AK59+AL59)&gt;($AJ$7*6),$AJ$7*6,AK59+AL59)</f>
        <v>225220.045688715</v>
      </c>
      <c r="AL60" s="90" t="n">
        <f aca="false">AJ60*AK60</f>
        <v>4504.4009137743</v>
      </c>
      <c r="AM60" s="90" t="n">
        <f aca="false">AM59+AL60</f>
        <v>129724.446602489</v>
      </c>
      <c r="AO60" s="91" t="n">
        <f aca="false">AO59+1</f>
        <v>42</v>
      </c>
      <c r="AP60" s="92" t="n">
        <v>0.02</v>
      </c>
      <c r="AQ60" s="93" t="n">
        <f aca="false">IF((AQ59+AR59)&gt;($AP$7*7),$AP$7*7,AQ59+AR59)</f>
        <v>112.610022844357</v>
      </c>
      <c r="AR60" s="93" t="n">
        <f aca="false">AP60*AQ60</f>
        <v>2.25220045688715</v>
      </c>
      <c r="AS60" s="93" t="n">
        <f aca="false">AS59+AR60</f>
        <v>64.8622233012446</v>
      </c>
      <c r="AU60" s="94" t="n">
        <f aca="false">AU59+1</f>
        <v>42</v>
      </c>
      <c r="AV60" s="95" t="n">
        <v>0.0135</v>
      </c>
      <c r="AW60" s="96" t="n">
        <f aca="false">AW59+AX59</f>
        <v>866.450743104716</v>
      </c>
      <c r="AX60" s="96" t="n">
        <f aca="false">AV60*AW60</f>
        <v>11.6970850319137</v>
      </c>
      <c r="AY60" s="96" t="n">
        <f aca="false">AX60+AY59</f>
        <v>378.14782813663</v>
      </c>
      <c r="BA60" s="97" t="n">
        <f aca="false">BA59+1</f>
        <v>42</v>
      </c>
      <c r="BB60" s="98" t="n">
        <v>0.0155</v>
      </c>
      <c r="BC60" s="99" t="n">
        <f aca="false">BC59+BD59</f>
        <v>9393.92398781424</v>
      </c>
      <c r="BD60" s="99" t="n">
        <f aca="false">BB60*BC60</f>
        <v>145.605821811121</v>
      </c>
      <c r="BE60" s="99" t="n">
        <f aca="false">BD60+BE59</f>
        <v>4539.52980962536</v>
      </c>
    </row>
    <row r="61" customFormat="false" ht="12.8" hidden="false" customHeight="false" outlineLevel="0" collapsed="false">
      <c r="K61" s="76" t="n">
        <f aca="false">K60+1</f>
        <v>43</v>
      </c>
      <c r="L61" s="77" t="n">
        <v>0.01</v>
      </c>
      <c r="M61" s="78" t="n">
        <f aca="false">IF((M60+N60)&gt;$L$6,$L$6,M60+N60)</f>
        <v>2750.90083888875</v>
      </c>
      <c r="N61" s="78" t="n">
        <f aca="false">L61*M61</f>
        <v>27.5090083888875</v>
      </c>
      <c r="O61" s="78" t="n">
        <f aca="false">N61+O60</f>
        <v>778.409847277637</v>
      </c>
      <c r="Q61" s="79" t="n">
        <f aca="false">Q60+1</f>
        <v>43</v>
      </c>
      <c r="R61" s="80" t="n">
        <v>0.0125</v>
      </c>
      <c r="S61" s="81" t="n">
        <f aca="false">IF((S60+T60)&gt;$R$6,$R$6,S60+T60)</f>
        <v>8118.13879281369</v>
      </c>
      <c r="T61" s="81" t="n">
        <f aca="false">S61*R61</f>
        <v>101.476734910171</v>
      </c>
      <c r="U61" s="81" t="n">
        <f aca="false">U60+T61</f>
        <v>3219.61552772386</v>
      </c>
      <c r="W61" s="82" t="n">
        <f aca="false">W60+1</f>
        <v>43</v>
      </c>
      <c r="X61" s="83" t="n">
        <v>0.0175</v>
      </c>
      <c r="Y61" s="84" t="n">
        <f aca="false">IF((Y60+Z60)&gt;($X$7*2),$X$7*2,Y60+Z60)</f>
        <v>19248.3843592501</v>
      </c>
      <c r="Z61" s="84" t="n">
        <f aca="false">Y61*X61</f>
        <v>336.846726286877</v>
      </c>
      <c r="AA61" s="84" t="n">
        <f aca="false">AA60+Z61</f>
        <v>9585.23108553701</v>
      </c>
      <c r="AC61" s="85" t="n">
        <f aca="false">AC60+1</f>
        <v>43</v>
      </c>
      <c r="AD61" s="86" t="n">
        <v>0.0175</v>
      </c>
      <c r="AE61" s="87" t="n">
        <f aca="false">IF((AE60+AF60)&gt;($AD$7*3),$AD$7*3,AE60+AF60)</f>
        <v>51806.6559845973</v>
      </c>
      <c r="AF61" s="87" t="n">
        <f aca="false">AD61*AE61</f>
        <v>906.616479730453</v>
      </c>
      <c r="AG61" s="87" t="n">
        <f aca="false">AG60+AF61</f>
        <v>27713.2724643278</v>
      </c>
      <c r="AI61" s="88" t="n">
        <f aca="false">AI60+1</f>
        <v>43</v>
      </c>
      <c r="AJ61" s="89" t="n">
        <v>0.02</v>
      </c>
      <c r="AK61" s="90" t="n">
        <f aca="false">IF((AK60+AL60)&gt;($AJ$7*6),$AJ$7*6,AK60+AL60)</f>
        <v>229724.446602489</v>
      </c>
      <c r="AL61" s="90" t="n">
        <f aca="false">AJ61*AK61</f>
        <v>4594.48893204978</v>
      </c>
      <c r="AM61" s="90" t="n">
        <f aca="false">AM60+AL61</f>
        <v>134318.935534539</v>
      </c>
      <c r="AO61" s="91" t="n">
        <f aca="false">AO60+1</f>
        <v>43</v>
      </c>
      <c r="AP61" s="92" t="n">
        <v>0.02</v>
      </c>
      <c r="AQ61" s="93" t="n">
        <f aca="false">IF((AQ60+AR60)&gt;($AP$7*7),$AP$7*7,AQ60+AR60)</f>
        <v>114.862223301245</v>
      </c>
      <c r="AR61" s="93" t="n">
        <f aca="false">AP61*AQ61</f>
        <v>2.29724446602489</v>
      </c>
      <c r="AS61" s="93" t="n">
        <f aca="false">AS60+AR61</f>
        <v>67.1594677672695</v>
      </c>
      <c r="AU61" s="94" t="n">
        <f aca="false">AU60+1</f>
        <v>43</v>
      </c>
      <c r="AV61" s="95" t="n">
        <v>0.0135</v>
      </c>
      <c r="AW61" s="96" t="n">
        <f aca="false">AW60+AX60</f>
        <v>878.14782813663</v>
      </c>
      <c r="AX61" s="96" t="n">
        <f aca="false">AV61*AW61</f>
        <v>11.8549956798445</v>
      </c>
      <c r="AY61" s="96" t="n">
        <f aca="false">AX61+AY60</f>
        <v>390.002823816475</v>
      </c>
      <c r="BA61" s="97" t="n">
        <f aca="false">BA60+1</f>
        <v>43</v>
      </c>
      <c r="BB61" s="98" t="n">
        <v>0.0155</v>
      </c>
      <c r="BC61" s="99" t="n">
        <f aca="false">BC60+BD60</f>
        <v>9539.52980962536</v>
      </c>
      <c r="BD61" s="99" t="n">
        <f aca="false">BB61*BC61</f>
        <v>147.862712049193</v>
      </c>
      <c r="BE61" s="99" t="n">
        <f aca="false">BD61+BE60</f>
        <v>4687.39252167455</v>
      </c>
    </row>
    <row r="62" customFormat="false" ht="12.8" hidden="false" customHeight="false" outlineLevel="0" collapsed="false">
      <c r="K62" s="76" t="n">
        <f aca="false">K61+1</f>
        <v>44</v>
      </c>
      <c r="L62" s="77" t="n">
        <v>0.01</v>
      </c>
      <c r="M62" s="78" t="n">
        <f aca="false">IF((M61+N61)&gt;$L$6,$L$6,M61+N61)</f>
        <v>2778.40984727764</v>
      </c>
      <c r="N62" s="78" t="n">
        <f aca="false">L62*M62</f>
        <v>27.7840984727764</v>
      </c>
      <c r="O62" s="78" t="n">
        <f aca="false">N62+O61</f>
        <v>806.193945750414</v>
      </c>
      <c r="Q62" s="79" t="n">
        <f aca="false">Q61+1</f>
        <v>44</v>
      </c>
      <c r="R62" s="80" t="n">
        <v>0.0125</v>
      </c>
      <c r="S62" s="81" t="n">
        <f aca="false">IF((S61+T61)&gt;$R$6,$R$6,S61+T61)</f>
        <v>8219.61552772386</v>
      </c>
      <c r="T62" s="81" t="n">
        <f aca="false">S62*R62</f>
        <v>102.745194096548</v>
      </c>
      <c r="U62" s="81" t="n">
        <f aca="false">U61+T62</f>
        <v>3322.3607218204</v>
      </c>
      <c r="W62" s="82" t="n">
        <f aca="false">W61+1</f>
        <v>44</v>
      </c>
      <c r="X62" s="83" t="n">
        <v>0.0175</v>
      </c>
      <c r="Y62" s="84" t="n">
        <f aca="false">IF((Y61+Z61)&gt;($X$7*2),$X$7*2,Y61+Z61)</f>
        <v>19585.231085537</v>
      </c>
      <c r="Z62" s="84" t="n">
        <f aca="false">Y62*X62</f>
        <v>342.741543996898</v>
      </c>
      <c r="AA62" s="84" t="n">
        <f aca="false">AA61+Z62</f>
        <v>9927.97262953391</v>
      </c>
      <c r="AC62" s="85" t="n">
        <f aca="false">AC61+1</f>
        <v>44</v>
      </c>
      <c r="AD62" s="86" t="n">
        <v>0.0175</v>
      </c>
      <c r="AE62" s="87" t="n">
        <f aca="false">IF((AE61+AF61)&gt;($AD$7*3),$AD$7*3,AE61+AF61)</f>
        <v>52713.2724643278</v>
      </c>
      <c r="AF62" s="87" t="n">
        <f aca="false">AD62*AE62</f>
        <v>922.482268125736</v>
      </c>
      <c r="AG62" s="87" t="n">
        <f aca="false">AG61+AF62</f>
        <v>28635.7547324535</v>
      </c>
      <c r="AI62" s="88" t="n">
        <f aca="false">AI61+1</f>
        <v>44</v>
      </c>
      <c r="AJ62" s="89" t="n">
        <v>0.02</v>
      </c>
      <c r="AK62" s="90" t="n">
        <f aca="false">IF((AK61+AL61)&gt;($AJ$7*6),$AJ$7*6,AK61+AL61)</f>
        <v>234318.935534539</v>
      </c>
      <c r="AL62" s="90" t="n">
        <f aca="false">AJ62*AK62</f>
        <v>4686.37871069078</v>
      </c>
      <c r="AM62" s="90" t="n">
        <f aca="false">AM61+AL62</f>
        <v>139005.31424523</v>
      </c>
      <c r="AO62" s="91" t="n">
        <f aca="false">AO61+1</f>
        <v>44</v>
      </c>
      <c r="AP62" s="92" t="n">
        <v>0.02</v>
      </c>
      <c r="AQ62" s="93" t="n">
        <f aca="false">IF((AQ61+AR61)&gt;($AP$7*7),$AP$7*7,AQ61+AR61)</f>
        <v>117.15946776727</v>
      </c>
      <c r="AR62" s="93" t="n">
        <f aca="false">AP62*AQ62</f>
        <v>2.34318935534539</v>
      </c>
      <c r="AS62" s="93" t="n">
        <f aca="false">AS61+AR62</f>
        <v>69.5026571226149</v>
      </c>
      <c r="AU62" s="94" t="n">
        <f aca="false">AU61+1</f>
        <v>44</v>
      </c>
      <c r="AV62" s="95" t="n">
        <v>0.0135</v>
      </c>
      <c r="AW62" s="96" t="n">
        <f aca="false">AW61+AX61</f>
        <v>890.002823816474</v>
      </c>
      <c r="AX62" s="96" t="n">
        <f aca="false">AV62*AW62</f>
        <v>12.0150381215224</v>
      </c>
      <c r="AY62" s="96" t="n">
        <f aca="false">AX62+AY61</f>
        <v>402.017861937997</v>
      </c>
      <c r="BA62" s="97" t="n">
        <f aca="false">BA61+1</f>
        <v>44</v>
      </c>
      <c r="BB62" s="98" t="n">
        <v>0.0155</v>
      </c>
      <c r="BC62" s="99" t="n">
        <f aca="false">BC61+BD61</f>
        <v>9687.39252167455</v>
      </c>
      <c r="BD62" s="99" t="n">
        <f aca="false">BB62*BC62</f>
        <v>150.154584085956</v>
      </c>
      <c r="BE62" s="99" t="n">
        <f aca="false">BD62+BE61</f>
        <v>4837.54710576051</v>
      </c>
    </row>
    <row r="63" customFormat="false" ht="12.8" hidden="false" customHeight="false" outlineLevel="0" collapsed="false">
      <c r="K63" s="76" t="n">
        <f aca="false">K62+1</f>
        <v>45</v>
      </c>
      <c r="L63" s="77" t="n">
        <v>0.01</v>
      </c>
      <c r="M63" s="78" t="n">
        <f aca="false">IF((M62+N62)&gt;$L$6,$L$6,M62+N62)</f>
        <v>2806.19394575041</v>
      </c>
      <c r="N63" s="78" t="n">
        <f aca="false">L63*M63</f>
        <v>28.0619394575041</v>
      </c>
      <c r="O63" s="78" t="n">
        <f aca="false">N63+O62</f>
        <v>834.255885207918</v>
      </c>
      <c r="Q63" s="79" t="n">
        <f aca="false">Q62+1</f>
        <v>45</v>
      </c>
      <c r="R63" s="80" t="n">
        <v>0.0125</v>
      </c>
      <c r="S63" s="81" t="n">
        <f aca="false">IF((S62+T62)&gt;$R$6,$R$6,S62+T62)</f>
        <v>8322.36072182041</v>
      </c>
      <c r="T63" s="81" t="n">
        <f aca="false">S63*R63</f>
        <v>104.029509022755</v>
      </c>
      <c r="U63" s="81" t="n">
        <f aca="false">U62+T63</f>
        <v>3426.39023084316</v>
      </c>
      <c r="W63" s="82" t="n">
        <f aca="false">W62+1</f>
        <v>45</v>
      </c>
      <c r="X63" s="83" t="n">
        <v>0.0175</v>
      </c>
      <c r="Y63" s="84" t="n">
        <f aca="false">IF((Y62+Z62)&gt;($X$7*2),$X$7*2,Y62+Z62)</f>
        <v>19927.9726295339</v>
      </c>
      <c r="Z63" s="84" t="n">
        <f aca="false">Y63*X63</f>
        <v>348.739521016844</v>
      </c>
      <c r="AA63" s="84" t="n">
        <f aca="false">AA62+Z63</f>
        <v>10276.7121505508</v>
      </c>
      <c r="AC63" s="85" t="n">
        <f aca="false">AC62+1</f>
        <v>45</v>
      </c>
      <c r="AD63" s="86" t="n">
        <v>0.0175</v>
      </c>
      <c r="AE63" s="87" t="n">
        <f aca="false">IF((AE62+AF62)&gt;($AD$7*3),$AD$7*3,AE62+AF62)</f>
        <v>53635.7547324535</v>
      </c>
      <c r="AF63" s="87" t="n">
        <f aca="false">AD63*AE63</f>
        <v>938.625707817936</v>
      </c>
      <c r="AG63" s="87" t="n">
        <f aca="false">AG62+AF63</f>
        <v>29574.3804402714</v>
      </c>
      <c r="AI63" s="88" t="n">
        <f aca="false">AI62+1</f>
        <v>45</v>
      </c>
      <c r="AJ63" s="89" t="n">
        <v>0.02</v>
      </c>
      <c r="AK63" s="90" t="n">
        <f aca="false">IF((AK62+AL62)&gt;($AJ$7*6),$AJ$7*6,AK62+AL62)</f>
        <v>239005.31424523</v>
      </c>
      <c r="AL63" s="90" t="n">
        <f aca="false">AJ63*AK63</f>
        <v>4780.1062849046</v>
      </c>
      <c r="AM63" s="90" t="n">
        <f aca="false">AM62+AL63</f>
        <v>143785.420530134</v>
      </c>
      <c r="AO63" s="91" t="n">
        <f aca="false">AO62+1</f>
        <v>45</v>
      </c>
      <c r="AP63" s="92" t="n">
        <v>0.02</v>
      </c>
      <c r="AQ63" s="93" t="n">
        <f aca="false">IF((AQ62+AR62)&gt;($AP$7*7),$AP$7*7,AQ62+AR62)</f>
        <v>119.502657122615</v>
      </c>
      <c r="AR63" s="93" t="n">
        <f aca="false">AP63*AQ63</f>
        <v>2.3900531424523</v>
      </c>
      <c r="AS63" s="93" t="n">
        <f aca="false">AS62+AR63</f>
        <v>71.8927102650672</v>
      </c>
      <c r="AU63" s="94" t="n">
        <f aca="false">AU62+1</f>
        <v>45</v>
      </c>
      <c r="AV63" s="95" t="n">
        <v>0.0135</v>
      </c>
      <c r="AW63" s="96" t="n">
        <f aca="false">AW62+AX62</f>
        <v>902.017861937997</v>
      </c>
      <c r="AX63" s="96" t="n">
        <f aca="false">AV63*AW63</f>
        <v>12.177241136163</v>
      </c>
      <c r="AY63" s="96" t="n">
        <f aca="false">AX63+AY62</f>
        <v>414.19510307416</v>
      </c>
      <c r="BA63" s="97" t="n">
        <f aca="false">BA62+1</f>
        <v>45</v>
      </c>
      <c r="BB63" s="98" t="n">
        <v>0.0155</v>
      </c>
      <c r="BC63" s="99" t="n">
        <f aca="false">BC62+BD62</f>
        <v>9837.54710576051</v>
      </c>
      <c r="BD63" s="99" t="n">
        <f aca="false">BB63*BC63</f>
        <v>152.481980139288</v>
      </c>
      <c r="BE63" s="99" t="n">
        <f aca="false">BD63+BE62</f>
        <v>4990.0290858998</v>
      </c>
    </row>
    <row r="64" customFormat="false" ht="12.8" hidden="false" customHeight="false" outlineLevel="0" collapsed="false">
      <c r="K64" s="76" t="n">
        <f aca="false">K63+1</f>
        <v>46</v>
      </c>
      <c r="L64" s="77" t="n">
        <v>0.01</v>
      </c>
      <c r="M64" s="78" t="n">
        <f aca="false">IF((M63+N63)&gt;$L$6,$L$6,M63+N63)</f>
        <v>2834.25588520792</v>
      </c>
      <c r="N64" s="78" t="n">
        <f aca="false">L64*M64</f>
        <v>28.3425588520792</v>
      </c>
      <c r="O64" s="78" t="n">
        <f aca="false">N64+O63</f>
        <v>862.598444059997</v>
      </c>
      <c r="Q64" s="79" t="n">
        <f aca="false">Q63+1</f>
        <v>46</v>
      </c>
      <c r="R64" s="80" t="n">
        <v>0.0125</v>
      </c>
      <c r="S64" s="81" t="n">
        <f aca="false">IF((S63+T63)&gt;$R$6,$R$6,S63+T63)</f>
        <v>8426.39023084316</v>
      </c>
      <c r="T64" s="81" t="n">
        <f aca="false">S64*R64</f>
        <v>105.32987788554</v>
      </c>
      <c r="U64" s="81" t="n">
        <f aca="false">U63+T64</f>
        <v>3531.7201087287</v>
      </c>
      <c r="W64" s="82" t="n">
        <f aca="false">W63+1</f>
        <v>46</v>
      </c>
      <c r="X64" s="83" t="n">
        <v>0.0175</v>
      </c>
      <c r="Y64" s="84" t="n">
        <f aca="false">IF((Y63+Z63)&gt;($X$7*2),$X$7*2,Y63+Z63)</f>
        <v>20000</v>
      </c>
      <c r="Z64" s="84" t="n">
        <f aca="false">Y64*X64</f>
        <v>350</v>
      </c>
      <c r="AA64" s="84" t="n">
        <f aca="false">AA63+Z64</f>
        <v>10626.7121505508</v>
      </c>
      <c r="AC64" s="85" t="n">
        <f aca="false">AC63+1</f>
        <v>46</v>
      </c>
      <c r="AD64" s="86" t="n">
        <v>0.0175</v>
      </c>
      <c r="AE64" s="87" t="n">
        <f aca="false">IF((AE63+AF63)&gt;($AD$7*3),$AD$7*3,AE63+AF63)</f>
        <v>54574.3804402714</v>
      </c>
      <c r="AF64" s="87" t="n">
        <f aca="false">AD64*AE64</f>
        <v>955.05165770475</v>
      </c>
      <c r="AG64" s="87" t="n">
        <f aca="false">AG63+AF64</f>
        <v>30529.4320979762</v>
      </c>
      <c r="AI64" s="88" t="n">
        <f aca="false">AI63+1</f>
        <v>46</v>
      </c>
      <c r="AJ64" s="89" t="n">
        <v>0.02</v>
      </c>
      <c r="AK64" s="90" t="n">
        <f aca="false">IF((AK63+AL63)&gt;($AJ$7*6),$AJ$7*6,AK63+AL63)</f>
        <v>243785.420530134</v>
      </c>
      <c r="AL64" s="90" t="n">
        <f aca="false">AJ64*AK64</f>
        <v>4875.70841060269</v>
      </c>
      <c r="AM64" s="90" t="n">
        <f aca="false">AM63+AL64</f>
        <v>148661.128940737</v>
      </c>
      <c r="AO64" s="91" t="n">
        <f aca="false">AO63+1</f>
        <v>46</v>
      </c>
      <c r="AP64" s="92" t="n">
        <v>0.02</v>
      </c>
      <c r="AQ64" s="93" t="n">
        <f aca="false">IF((AQ63+AR63)&gt;($AP$7*7),$AP$7*7,AQ63+AR63)</f>
        <v>121.892710265067</v>
      </c>
      <c r="AR64" s="93" t="n">
        <f aca="false">AP64*AQ64</f>
        <v>2.43785420530134</v>
      </c>
      <c r="AS64" s="93" t="n">
        <f aca="false">AS63+AR64</f>
        <v>74.3305644703685</v>
      </c>
      <c r="AU64" s="94" t="n">
        <f aca="false">AU63+1</f>
        <v>46</v>
      </c>
      <c r="AV64" s="95" t="n">
        <v>0.0135</v>
      </c>
      <c r="AW64" s="96" t="n">
        <f aca="false">AW63+AX63</f>
        <v>914.19510307416</v>
      </c>
      <c r="AX64" s="96" t="n">
        <f aca="false">AV64*AW64</f>
        <v>12.3416338915012</v>
      </c>
      <c r="AY64" s="96" t="n">
        <f aca="false">AX64+AY63</f>
        <v>426.536736965661</v>
      </c>
      <c r="BA64" s="97" t="n">
        <f aca="false">BA63+1</f>
        <v>46</v>
      </c>
      <c r="BB64" s="98" t="n">
        <v>0.0155</v>
      </c>
      <c r="BC64" s="99" t="n">
        <f aca="false">BC63+BD63</f>
        <v>9990.0290858998</v>
      </c>
      <c r="BD64" s="99" t="n">
        <f aca="false">BB64*BC64</f>
        <v>154.845450831447</v>
      </c>
      <c r="BE64" s="99" t="n">
        <f aca="false">BD64+BE63</f>
        <v>5144.87453673124</v>
      </c>
    </row>
    <row r="65" customFormat="false" ht="12.8" hidden="false" customHeight="false" outlineLevel="0" collapsed="false">
      <c r="K65" s="76" t="n">
        <f aca="false">K64+1</f>
        <v>47</v>
      </c>
      <c r="L65" s="77" t="n">
        <v>0.01</v>
      </c>
      <c r="M65" s="78" t="n">
        <f aca="false">IF((M64+N64)&gt;$L$6,$L$6,M64+N64)</f>
        <v>2862.59844406</v>
      </c>
      <c r="N65" s="78" t="n">
        <f aca="false">L65*M65</f>
        <v>28.6259844406</v>
      </c>
      <c r="O65" s="78" t="n">
        <f aca="false">N65+O64</f>
        <v>891.224428500597</v>
      </c>
      <c r="Q65" s="79" t="n">
        <f aca="false">Q64+1</f>
        <v>47</v>
      </c>
      <c r="R65" s="80" t="n">
        <v>0.0125</v>
      </c>
      <c r="S65" s="81" t="n">
        <f aca="false">IF((S64+T64)&gt;$R$6,$R$6,S64+T64)</f>
        <v>8531.7201087287</v>
      </c>
      <c r="T65" s="81" t="n">
        <f aca="false">S65*R65</f>
        <v>106.646501359109</v>
      </c>
      <c r="U65" s="81" t="n">
        <f aca="false">U64+T65</f>
        <v>3638.36661008781</v>
      </c>
      <c r="W65" s="82" t="n">
        <f aca="false">W64+1</f>
        <v>47</v>
      </c>
      <c r="X65" s="83" t="n">
        <v>0.0175</v>
      </c>
      <c r="Y65" s="84" t="n">
        <f aca="false">IF((Y64+Z64)&gt;($X$7*2),$X$7*2,Y64+Z64)</f>
        <v>20000</v>
      </c>
      <c r="Z65" s="84" t="n">
        <f aca="false">Y65*X65</f>
        <v>350</v>
      </c>
      <c r="AA65" s="84" t="n">
        <f aca="false">AA64+Z65</f>
        <v>10976.7121505508</v>
      </c>
      <c r="AC65" s="85" t="n">
        <f aca="false">AC64+1</f>
        <v>47</v>
      </c>
      <c r="AD65" s="86" t="n">
        <v>0.0175</v>
      </c>
      <c r="AE65" s="87" t="n">
        <f aca="false">IF((AE64+AF64)&gt;($AD$7*3),$AD$7*3,AE64+AF64)</f>
        <v>55529.4320979762</v>
      </c>
      <c r="AF65" s="87" t="n">
        <f aca="false">AD65*AE65</f>
        <v>971.765061714583</v>
      </c>
      <c r="AG65" s="87" t="n">
        <f aca="false">AG64+AF65</f>
        <v>31501.1971596908</v>
      </c>
      <c r="AI65" s="88" t="n">
        <f aca="false">AI64+1</f>
        <v>47</v>
      </c>
      <c r="AJ65" s="89" t="n">
        <v>0.02</v>
      </c>
      <c r="AK65" s="90" t="n">
        <f aca="false">IF((AK64+AL64)&gt;($AJ$7*6),$AJ$7*6,AK64+AL64)</f>
        <v>248661.128940737</v>
      </c>
      <c r="AL65" s="90" t="n">
        <f aca="false">AJ65*AK65</f>
        <v>4973.22257881474</v>
      </c>
      <c r="AM65" s="90" t="n">
        <f aca="false">AM64+AL65</f>
        <v>153634.351519552</v>
      </c>
      <c r="AO65" s="91" t="n">
        <f aca="false">AO64+1</f>
        <v>47</v>
      </c>
      <c r="AP65" s="92" t="n">
        <v>0.02</v>
      </c>
      <c r="AQ65" s="93" t="n">
        <f aca="false">IF((AQ64+AR64)&gt;($AP$7*7),$AP$7*7,AQ64+AR64)</f>
        <v>124.330564470369</v>
      </c>
      <c r="AR65" s="93" t="n">
        <f aca="false">AP65*AQ65</f>
        <v>2.48661128940737</v>
      </c>
      <c r="AS65" s="93" t="n">
        <f aca="false">AS64+AR65</f>
        <v>76.8171757597759</v>
      </c>
      <c r="AU65" s="94" t="n">
        <f aca="false">AU64+1</f>
        <v>47</v>
      </c>
      <c r="AV65" s="95" t="n">
        <v>0.0135</v>
      </c>
      <c r="AW65" s="96" t="n">
        <f aca="false">AW64+AX64</f>
        <v>926.536736965661</v>
      </c>
      <c r="AX65" s="96" t="n">
        <f aca="false">AV65*AW65</f>
        <v>12.5082459490364</v>
      </c>
      <c r="AY65" s="96" t="n">
        <f aca="false">AX65+AY64</f>
        <v>439.044982914697</v>
      </c>
      <c r="BA65" s="97" t="n">
        <f aca="false">BA64+1</f>
        <v>47</v>
      </c>
      <c r="BB65" s="98" t="n">
        <v>0.0155</v>
      </c>
      <c r="BC65" s="99" t="n">
        <f aca="false">BC64+BD64</f>
        <v>10144.8745367312</v>
      </c>
      <c r="BD65" s="99" t="n">
        <f aca="false">BB65*BC65</f>
        <v>157.245555319334</v>
      </c>
      <c r="BE65" s="99" t="n">
        <f aca="false">BD65+BE64</f>
        <v>5302.12009205058</v>
      </c>
    </row>
    <row r="66" customFormat="false" ht="12.8" hidden="false" customHeight="false" outlineLevel="0" collapsed="false">
      <c r="K66" s="76" t="n">
        <f aca="false">K65+1</f>
        <v>48</v>
      </c>
      <c r="L66" s="77" t="n">
        <v>0.01</v>
      </c>
      <c r="M66" s="78" t="n">
        <f aca="false">IF((M65+N65)&gt;$L$6,$L$6,M65+N65)</f>
        <v>2891.2244285006</v>
      </c>
      <c r="N66" s="78" t="n">
        <f aca="false">L66*M66</f>
        <v>28.912244285006</v>
      </c>
      <c r="O66" s="78" t="n">
        <f aca="false">N66+O65</f>
        <v>920.136672785603</v>
      </c>
      <c r="Q66" s="79" t="n">
        <f aca="false">Q65+1</f>
        <v>48</v>
      </c>
      <c r="R66" s="80" t="n">
        <v>0.0125</v>
      </c>
      <c r="S66" s="81" t="n">
        <f aca="false">IF((S65+T65)&gt;$R$6,$R$6,S65+T65)</f>
        <v>8638.36661008781</v>
      </c>
      <c r="T66" s="81" t="n">
        <f aca="false">S66*R66</f>
        <v>107.979582626098</v>
      </c>
      <c r="U66" s="81" t="n">
        <f aca="false">U65+T66</f>
        <v>3746.34619271391</v>
      </c>
      <c r="W66" s="82" t="n">
        <f aca="false">W65+1</f>
        <v>48</v>
      </c>
      <c r="X66" s="83" t="n">
        <v>0.0175</v>
      </c>
      <c r="Y66" s="84" t="n">
        <f aca="false">IF((Y65+Z65)&gt;($X$7*2),$X$7*2,Y65+Z65)</f>
        <v>20000</v>
      </c>
      <c r="Z66" s="84" t="n">
        <f aca="false">Y66*X66</f>
        <v>350</v>
      </c>
      <c r="AA66" s="84" t="n">
        <f aca="false">AA65+Z66</f>
        <v>11326.7121505508</v>
      </c>
      <c r="AC66" s="85" t="n">
        <f aca="false">AC65+1</f>
        <v>48</v>
      </c>
      <c r="AD66" s="86" t="n">
        <v>0.0175</v>
      </c>
      <c r="AE66" s="87" t="n">
        <f aca="false">IF((AE65+AF65)&gt;($AD$7*3),$AD$7*3,AE65+AF65)</f>
        <v>56501.1971596908</v>
      </c>
      <c r="AF66" s="87" t="n">
        <f aca="false">AD66*AE66</f>
        <v>988.770950294588</v>
      </c>
      <c r="AG66" s="87" t="n">
        <f aca="false">AG65+AF66</f>
        <v>32489.9681099854</v>
      </c>
      <c r="AI66" s="88" t="n">
        <f aca="false">AI65+1</f>
        <v>48</v>
      </c>
      <c r="AJ66" s="89" t="n">
        <v>0.02</v>
      </c>
      <c r="AK66" s="90" t="n">
        <f aca="false">IF((AK65+AL65)&gt;($AJ$7*6),$AJ$7*6,AK65+AL65)</f>
        <v>253634.351519552</v>
      </c>
      <c r="AL66" s="90" t="n">
        <f aca="false">AJ66*AK66</f>
        <v>5072.68703039104</v>
      </c>
      <c r="AM66" s="90" t="n">
        <f aca="false">AM65+AL66</f>
        <v>158707.038549943</v>
      </c>
      <c r="AO66" s="91" t="n">
        <f aca="false">AO65+1</f>
        <v>48</v>
      </c>
      <c r="AP66" s="92" t="n">
        <v>0.02</v>
      </c>
      <c r="AQ66" s="93" t="n">
        <f aca="false">IF((AQ65+AR65)&gt;($AP$7*7),$AP$7*7,AQ65+AR65)</f>
        <v>126.817175759776</v>
      </c>
      <c r="AR66" s="93" t="n">
        <f aca="false">AP66*AQ66</f>
        <v>2.53634351519552</v>
      </c>
      <c r="AS66" s="93" t="n">
        <f aca="false">AS65+AR66</f>
        <v>79.3535192749714</v>
      </c>
      <c r="AU66" s="94" t="n">
        <f aca="false">AU65+1</f>
        <v>48</v>
      </c>
      <c r="AV66" s="95" t="n">
        <v>0.0135</v>
      </c>
      <c r="AW66" s="96" t="n">
        <f aca="false">AW65+AX65</f>
        <v>939.044982914697</v>
      </c>
      <c r="AX66" s="96" t="n">
        <f aca="false">AV66*AW66</f>
        <v>12.6771072693484</v>
      </c>
      <c r="AY66" s="96" t="n">
        <f aca="false">AX66+AY65</f>
        <v>451.722090184046</v>
      </c>
      <c r="BA66" s="97" t="n">
        <f aca="false">BA65+1</f>
        <v>48</v>
      </c>
      <c r="BB66" s="98" t="n">
        <v>0.0155</v>
      </c>
      <c r="BC66" s="99" t="n">
        <f aca="false">BC65+BD65</f>
        <v>10302.1200920506</v>
      </c>
      <c r="BD66" s="99" t="n">
        <f aca="false">BB66*BC66</f>
        <v>159.682861426784</v>
      </c>
      <c r="BE66" s="99" t="n">
        <f aca="false">BD66+BE65</f>
        <v>5461.80295347736</v>
      </c>
    </row>
    <row r="67" customFormat="false" ht="12.8" hidden="false" customHeight="false" outlineLevel="0" collapsed="false">
      <c r="K67" s="76" t="n">
        <f aca="false">K66+1</f>
        <v>49</v>
      </c>
      <c r="L67" s="77" t="n">
        <v>0.01</v>
      </c>
      <c r="M67" s="78" t="n">
        <f aca="false">IF((M66+N66)&gt;$L$6,$L$6,M66+N66)</f>
        <v>2920.1366727856</v>
      </c>
      <c r="N67" s="78" t="n">
        <f aca="false">L67*M67</f>
        <v>29.201366727856</v>
      </c>
      <c r="O67" s="78" t="n">
        <f aca="false">N67+O66</f>
        <v>949.338039513459</v>
      </c>
      <c r="Q67" s="79" t="n">
        <f aca="false">Q66+1</f>
        <v>49</v>
      </c>
      <c r="R67" s="80" t="n">
        <v>0.015</v>
      </c>
      <c r="S67" s="81" t="n">
        <f aca="false">IF((S66+T66)&gt;$R$6,$R$6,S66+T66)</f>
        <v>8746.34619271391</v>
      </c>
      <c r="T67" s="81" t="n">
        <f aca="false">S67*R67</f>
        <v>131.195192890709</v>
      </c>
      <c r="U67" s="81" t="n">
        <f aca="false">U66+T67</f>
        <v>3877.54138560461</v>
      </c>
      <c r="W67" s="82" t="n">
        <f aca="false">W66+1</f>
        <v>49</v>
      </c>
      <c r="X67" s="83" t="n">
        <v>0.0175</v>
      </c>
      <c r="Y67" s="84" t="n">
        <f aca="false">IF((Y66+Z66)&gt;($X$7*2),$X$7*2,Y66+Z66)</f>
        <v>20000</v>
      </c>
      <c r="Z67" s="84" t="n">
        <f aca="false">Y67*X67</f>
        <v>350</v>
      </c>
      <c r="AA67" s="84" t="n">
        <f aca="false">AA66+Z67</f>
        <v>11676.7121505508</v>
      </c>
      <c r="AC67" s="85" t="n">
        <f aca="false">AC66+1</f>
        <v>49</v>
      </c>
      <c r="AD67" s="86" t="n">
        <v>0.0175</v>
      </c>
      <c r="AE67" s="87" t="n">
        <f aca="false">IF((AE66+AF66)&gt;($AD$7*3),$AD$7*3,AE66+AF66)</f>
        <v>57489.9681099854</v>
      </c>
      <c r="AF67" s="87" t="n">
        <f aca="false">AD67*AE67</f>
        <v>1006.07444192474</v>
      </c>
      <c r="AG67" s="87" t="n">
        <f aca="false">AG66+AF67</f>
        <v>33496.0425519101</v>
      </c>
      <c r="AI67" s="88" t="n">
        <f aca="false">AI66+1</f>
        <v>49</v>
      </c>
      <c r="AJ67" s="89" t="n">
        <v>0.02</v>
      </c>
      <c r="AK67" s="90" t="n">
        <f aca="false">IF((AK66+AL66)&gt;($AJ$7*6),$AJ$7*6,AK66+AL66)</f>
        <v>258707.038549943</v>
      </c>
      <c r="AL67" s="90" t="n">
        <f aca="false">AJ67*AK67</f>
        <v>5174.14077099886</v>
      </c>
      <c r="AM67" s="90" t="n">
        <f aca="false">AM66+AL67</f>
        <v>163881.179320942</v>
      </c>
      <c r="AO67" s="91" t="n">
        <f aca="false">AO66+1</f>
        <v>49</v>
      </c>
      <c r="AP67" s="92" t="n">
        <v>0.02</v>
      </c>
      <c r="AQ67" s="93" t="n">
        <f aca="false">IF((AQ66+AR66)&gt;($AP$7*7),$AP$7*7,AQ66+AR66)</f>
        <v>129.353519274971</v>
      </c>
      <c r="AR67" s="93" t="n">
        <f aca="false">AP67*AQ67</f>
        <v>2.58707038549943</v>
      </c>
      <c r="AS67" s="93" t="n">
        <f aca="false">AS66+AR67</f>
        <v>81.9405896604709</v>
      </c>
      <c r="AU67" s="94" t="n">
        <f aca="false">AU66+1</f>
        <v>49</v>
      </c>
      <c r="AV67" s="95" t="n">
        <v>0.0135</v>
      </c>
      <c r="AW67" s="96" t="n">
        <f aca="false">AW66+AX66</f>
        <v>951.722090184046</v>
      </c>
      <c r="AX67" s="96" t="n">
        <f aca="false">AV67*AW67</f>
        <v>12.8482482174846</v>
      </c>
      <c r="AY67" s="96" t="n">
        <f aca="false">AX67+AY66</f>
        <v>464.570338401531</v>
      </c>
      <c r="BA67" s="97" t="n">
        <f aca="false">BA66+1</f>
        <v>49</v>
      </c>
      <c r="BB67" s="98" t="n">
        <v>0.0155</v>
      </c>
      <c r="BC67" s="99" t="n">
        <f aca="false">BC66+BD66</f>
        <v>10461.8029534774</v>
      </c>
      <c r="BD67" s="99" t="n">
        <f aca="false">BB67*BC67</f>
        <v>162.157945778899</v>
      </c>
      <c r="BE67" s="99" t="n">
        <f aca="false">BD67+BE66</f>
        <v>5623.96089925626</v>
      </c>
    </row>
    <row r="68" customFormat="false" ht="12.8" hidden="false" customHeight="false" outlineLevel="0" collapsed="false">
      <c r="K68" s="76" t="n">
        <f aca="false">K67+1</f>
        <v>50</v>
      </c>
      <c r="L68" s="77" t="n">
        <v>0.01</v>
      </c>
      <c r="M68" s="78" t="n">
        <f aca="false">IF((M67+N67)&gt;$L$6,$L$6,M67+N67)</f>
        <v>2949.33803951346</v>
      </c>
      <c r="N68" s="78" t="n">
        <f aca="false">L68*M68</f>
        <v>29.4933803951346</v>
      </c>
      <c r="O68" s="78" t="n">
        <f aca="false">N68+O67</f>
        <v>978.831419908594</v>
      </c>
      <c r="Q68" s="79" t="n">
        <f aca="false">Q67+1</f>
        <v>50</v>
      </c>
      <c r="R68" s="80" t="n">
        <v>0.015</v>
      </c>
      <c r="S68" s="81" t="n">
        <f aca="false">IF((S67+T67)&gt;$R$6,$R$6,S67+T67)</f>
        <v>8877.54138560462</v>
      </c>
      <c r="T68" s="81" t="n">
        <f aca="false">S68*R68</f>
        <v>133.163120784069</v>
      </c>
      <c r="U68" s="81" t="n">
        <f aca="false">U67+T68</f>
        <v>4010.70450638868</v>
      </c>
      <c r="W68" s="82" t="n">
        <f aca="false">W67+1</f>
        <v>50</v>
      </c>
      <c r="X68" s="83" t="n">
        <v>0.0175</v>
      </c>
      <c r="Y68" s="84" t="n">
        <f aca="false">IF((Y67+Z67)&gt;($X$7*2),$X$7*2,Y67+Z67)</f>
        <v>20000</v>
      </c>
      <c r="Z68" s="84" t="n">
        <f aca="false">Y68*X68</f>
        <v>350</v>
      </c>
      <c r="AA68" s="84" t="n">
        <f aca="false">AA67+Z68</f>
        <v>12026.7121505508</v>
      </c>
      <c r="AC68" s="85" t="n">
        <f aca="false">AC67+1</f>
        <v>50</v>
      </c>
      <c r="AD68" s="86" t="n">
        <v>0.0175</v>
      </c>
      <c r="AE68" s="87" t="n">
        <f aca="false">IF((AE67+AF67)&gt;($AD$7*3),$AD$7*3,AE67+AF67)</f>
        <v>58496.0425519101</v>
      </c>
      <c r="AF68" s="87" t="n">
        <f aca="false">AD68*AE68</f>
        <v>1023.68074465843</v>
      </c>
      <c r="AG68" s="87" t="n">
        <f aca="false">AG67+AF68</f>
        <v>34519.7232965685</v>
      </c>
      <c r="AI68" s="88" t="n">
        <f aca="false">AI67+1</f>
        <v>50</v>
      </c>
      <c r="AJ68" s="89" t="n">
        <v>0.02</v>
      </c>
      <c r="AK68" s="90" t="n">
        <f aca="false">IF((AK67+AL67)&gt;($AJ$7*6),$AJ$7*6,AK67+AL67)</f>
        <v>263881.179320942</v>
      </c>
      <c r="AL68" s="90" t="n">
        <f aca="false">AJ68*AK68</f>
        <v>5277.62358641883</v>
      </c>
      <c r="AM68" s="90" t="n">
        <f aca="false">AM67+AL68</f>
        <v>169158.802907361</v>
      </c>
      <c r="AO68" s="91" t="n">
        <f aca="false">AO67+1</f>
        <v>50</v>
      </c>
      <c r="AP68" s="92" t="n">
        <v>0.02</v>
      </c>
      <c r="AQ68" s="93" t="n">
        <f aca="false">IF((AQ67+AR67)&gt;($AP$7*7),$AP$7*7,AQ67+AR67)</f>
        <v>131.940589660471</v>
      </c>
      <c r="AR68" s="93" t="n">
        <f aca="false">AP68*AQ68</f>
        <v>2.63881179320942</v>
      </c>
      <c r="AS68" s="93" t="n">
        <f aca="false">AS67+AR68</f>
        <v>84.5794014536803</v>
      </c>
      <c r="AU68" s="10" t="s">
        <v>61</v>
      </c>
      <c r="AV68" s="10"/>
      <c r="AW68" s="10"/>
      <c r="AX68" s="10"/>
      <c r="AY68" s="19" t="n">
        <f aca="false">AY67+AV7</f>
        <v>964.570338401531</v>
      </c>
      <c r="BA68" s="97" t="n">
        <f aca="false">BA67+1</f>
        <v>50</v>
      </c>
      <c r="BB68" s="98" t="n">
        <v>0.0155</v>
      </c>
      <c r="BC68" s="99" t="n">
        <f aca="false">BC67+BD67</f>
        <v>10623.9608992563</v>
      </c>
      <c r="BD68" s="99" t="n">
        <f aca="false">BB68*BC68</f>
        <v>164.671393938472</v>
      </c>
      <c r="BE68" s="99" t="n">
        <f aca="false">BD68+BE67</f>
        <v>5788.63229319473</v>
      </c>
    </row>
    <row r="69" customFormat="false" ht="12.8" hidden="false" customHeight="false" outlineLevel="0" collapsed="false">
      <c r="K69" s="76" t="n">
        <f aca="false">K68+1</f>
        <v>51</v>
      </c>
      <c r="L69" s="77" t="n">
        <v>0.01</v>
      </c>
      <c r="M69" s="78" t="n">
        <f aca="false">IF((M68+N68)&gt;$L$6,$L$6,M68+N68)</f>
        <v>2978.83141990859</v>
      </c>
      <c r="N69" s="78" t="n">
        <f aca="false">L69*M69</f>
        <v>29.7883141990859</v>
      </c>
      <c r="O69" s="78" t="n">
        <f aca="false">N69+O68</f>
        <v>1008.61973410768</v>
      </c>
      <c r="Q69" s="79" t="n">
        <f aca="false">Q68+1</f>
        <v>51</v>
      </c>
      <c r="R69" s="80" t="n">
        <v>0.015</v>
      </c>
      <c r="S69" s="81" t="n">
        <f aca="false">IF((S68+T68)&gt;$R$6,$R$6,S68+T68)</f>
        <v>9010.70450638869</v>
      </c>
      <c r="T69" s="81" t="n">
        <f aca="false">S69*R69</f>
        <v>135.16056759583</v>
      </c>
      <c r="U69" s="81" t="n">
        <f aca="false">U68+T69</f>
        <v>4145.86507398451</v>
      </c>
      <c r="W69" s="82" t="n">
        <f aca="false">W68+1</f>
        <v>51</v>
      </c>
      <c r="X69" s="83" t="n">
        <v>0.0175</v>
      </c>
      <c r="Y69" s="84" t="n">
        <f aca="false">IF((Y68+Z68)&gt;($X$7*2),$X$7*2,Y68+Z68)</f>
        <v>20000</v>
      </c>
      <c r="Z69" s="84" t="n">
        <f aca="false">Y69*X69</f>
        <v>350</v>
      </c>
      <c r="AA69" s="84" t="n">
        <f aca="false">AA68+Z69</f>
        <v>12376.7121505508</v>
      </c>
      <c r="AC69" s="85" t="n">
        <f aca="false">AC68+1</f>
        <v>51</v>
      </c>
      <c r="AD69" s="86" t="n">
        <v>0.0175</v>
      </c>
      <c r="AE69" s="87" t="n">
        <f aca="false">IF((AE68+AF68)&gt;($AD$7*3),$AD$7*3,AE68+AF68)</f>
        <v>59519.7232965685</v>
      </c>
      <c r="AF69" s="87" t="n">
        <f aca="false">AD69*AE69</f>
        <v>1041.59515768995</v>
      </c>
      <c r="AG69" s="87" t="n">
        <f aca="false">AG68+AF69</f>
        <v>35561.3184542585</v>
      </c>
      <c r="AI69" s="88" t="n">
        <f aca="false">AI68+1</f>
        <v>51</v>
      </c>
      <c r="AJ69" s="89" t="n">
        <v>0.02</v>
      </c>
      <c r="AK69" s="90" t="n">
        <f aca="false">IF((AK68+AL68)&gt;($AJ$7*6),$AJ$7*6,AK68+AL68)</f>
        <v>269158.802907361</v>
      </c>
      <c r="AL69" s="90" t="n">
        <f aca="false">AJ69*AK69</f>
        <v>5383.17605814721</v>
      </c>
      <c r="AM69" s="90" t="n">
        <f aca="false">AM68+AL69</f>
        <v>174541.978965508</v>
      </c>
      <c r="AO69" s="91" t="n">
        <f aca="false">AO68+1</f>
        <v>51</v>
      </c>
      <c r="AP69" s="92" t="n">
        <v>0.02</v>
      </c>
      <c r="AQ69" s="93" t="n">
        <f aca="false">IF((AQ68+AR68)&gt;($AP$7*7),$AP$7*7,AQ68+AR68)</f>
        <v>134.57940145368</v>
      </c>
      <c r="AR69" s="93" t="n">
        <f aca="false">AP69*AQ69</f>
        <v>2.69158802907361</v>
      </c>
      <c r="AS69" s="93" t="n">
        <f aca="false">AS68+AR69</f>
        <v>87.2709894827539</v>
      </c>
      <c r="AU69" s="94"/>
      <c r="AV69" s="94"/>
      <c r="AW69" s="94"/>
      <c r="AX69" s="10" t="s">
        <v>20</v>
      </c>
      <c r="AY69" s="47" t="n">
        <f aca="false">AY67/AV7</f>
        <v>0.929140676803061</v>
      </c>
      <c r="BA69" s="97" t="n">
        <f aca="false">BA68+1</f>
        <v>51</v>
      </c>
      <c r="BB69" s="98" t="n">
        <v>0.0155</v>
      </c>
      <c r="BC69" s="99" t="n">
        <f aca="false">BC68+BD68</f>
        <v>10788.6322931947</v>
      </c>
      <c r="BD69" s="99" t="n">
        <f aca="false">BB69*BC69</f>
        <v>167.223800544518</v>
      </c>
      <c r="BE69" s="99" t="n">
        <f aca="false">BD69+BE68</f>
        <v>5955.85609373925</v>
      </c>
    </row>
    <row r="70" customFormat="false" ht="12.8" hidden="false" customHeight="false" outlineLevel="0" collapsed="false">
      <c r="K70" s="76" t="n">
        <f aca="false">K69+1</f>
        <v>52</v>
      </c>
      <c r="L70" s="77" t="n">
        <v>0.01</v>
      </c>
      <c r="M70" s="78" t="n">
        <f aca="false">IF((M69+N69)&gt;$L$6,$L$6,M69+N69)</f>
        <v>3008.61973410768</v>
      </c>
      <c r="N70" s="78" t="n">
        <f aca="false">L70*M70</f>
        <v>30.0861973410768</v>
      </c>
      <c r="O70" s="78" t="n">
        <f aca="false">N70+O69</f>
        <v>1038.70593144876</v>
      </c>
      <c r="Q70" s="79" t="n">
        <f aca="false">Q69+1</f>
        <v>52</v>
      </c>
      <c r="R70" s="80" t="n">
        <v>0.015</v>
      </c>
      <c r="S70" s="81" t="n">
        <f aca="false">IF((S69+T69)&gt;$R$6,$R$6,S69+T69)</f>
        <v>9145.86507398452</v>
      </c>
      <c r="T70" s="81" t="n">
        <f aca="false">S70*R70</f>
        <v>137.187976109768</v>
      </c>
      <c r="U70" s="81" t="n">
        <f aca="false">U69+T70</f>
        <v>4283.05305009428</v>
      </c>
      <c r="W70" s="82" t="n">
        <f aca="false">W69+1</f>
        <v>52</v>
      </c>
      <c r="X70" s="83" t="n">
        <v>0.0175</v>
      </c>
      <c r="Y70" s="84" t="n">
        <f aca="false">IF((Y69+Z69)&gt;($X$7*2),$X$7*2,Y69+Z69)</f>
        <v>20000</v>
      </c>
      <c r="Z70" s="84" t="n">
        <f aca="false">Y70*X70</f>
        <v>350</v>
      </c>
      <c r="AA70" s="84" t="n">
        <f aca="false">AA69+Z70</f>
        <v>12726.7121505508</v>
      </c>
      <c r="AC70" s="85" t="n">
        <f aca="false">AC69+1</f>
        <v>52</v>
      </c>
      <c r="AD70" s="86" t="n">
        <v>0.0175</v>
      </c>
      <c r="AE70" s="87" t="n">
        <f aca="false">IF((AE69+AF69)&gt;($AD$7*3),$AD$7*3,AE69+AF69)</f>
        <v>60561.3184542585</v>
      </c>
      <c r="AF70" s="87" t="n">
        <f aca="false">AD70*AE70</f>
        <v>1059.82307294952</v>
      </c>
      <c r="AG70" s="87" t="n">
        <f aca="false">AG69+AF70</f>
        <v>36621.141527208</v>
      </c>
      <c r="AI70" s="88" t="n">
        <f aca="false">AI69+1</f>
        <v>52</v>
      </c>
      <c r="AJ70" s="89" t="n">
        <v>0.02</v>
      </c>
      <c r="AK70" s="90" t="n">
        <f aca="false">IF((AK69+AL69)&gt;($AJ$7*6),$AJ$7*6,AK69+AL69)</f>
        <v>274541.978965508</v>
      </c>
      <c r="AL70" s="90" t="n">
        <f aca="false">AJ70*AK70</f>
        <v>5490.83957931015</v>
      </c>
      <c r="AM70" s="90" t="n">
        <f aca="false">AM69+AL70</f>
        <v>180032.818544818</v>
      </c>
      <c r="AO70" s="91" t="n">
        <f aca="false">AO69+1</f>
        <v>52</v>
      </c>
      <c r="AP70" s="92" t="n">
        <v>0.02</v>
      </c>
      <c r="AQ70" s="93" t="n">
        <f aca="false">IF((AQ69+AR69)&gt;($AP$7*7),$AP$7*7,AQ69+AR69)</f>
        <v>137.270989482754</v>
      </c>
      <c r="AR70" s="93" t="n">
        <f aca="false">AP70*AQ70</f>
        <v>2.74541978965508</v>
      </c>
      <c r="AS70" s="93" t="n">
        <f aca="false">AS69+AR70</f>
        <v>90.016409272409</v>
      </c>
      <c r="BA70" s="97" t="n">
        <f aca="false">BA69+1</f>
        <v>52</v>
      </c>
      <c r="BB70" s="98" t="n">
        <v>0.0155</v>
      </c>
      <c r="BC70" s="99" t="n">
        <f aca="false">BC69+BD69</f>
        <v>10955.8560937392</v>
      </c>
      <c r="BD70" s="99" t="n">
        <f aca="false">BB70*BC70</f>
        <v>169.815769452958</v>
      </c>
      <c r="BE70" s="99" t="n">
        <f aca="false">BD70+BE69</f>
        <v>6125.67186319221</v>
      </c>
    </row>
    <row r="71" customFormat="false" ht="12.8" hidden="false" customHeight="false" outlineLevel="0" collapsed="false">
      <c r="K71" s="76" t="n">
        <f aca="false">K70+1</f>
        <v>53</v>
      </c>
      <c r="L71" s="77" t="n">
        <v>0.01</v>
      </c>
      <c r="M71" s="78" t="n">
        <f aca="false">IF((M70+N70)&gt;$L$6,$L$6,M70+N70)</f>
        <v>3038.70593144876</v>
      </c>
      <c r="N71" s="78" t="n">
        <f aca="false">L71*M71</f>
        <v>30.3870593144876</v>
      </c>
      <c r="O71" s="78" t="n">
        <f aca="false">N71+O70</f>
        <v>1069.09299076324</v>
      </c>
      <c r="Q71" s="79" t="n">
        <f aca="false">Q70+1</f>
        <v>53</v>
      </c>
      <c r="R71" s="80" t="n">
        <v>0.015</v>
      </c>
      <c r="S71" s="81" t="n">
        <f aca="false">IF((S70+T70)&gt;$R$6,$R$6,S70+T70)</f>
        <v>9283.05305009428</v>
      </c>
      <c r="T71" s="81" t="n">
        <f aca="false">S71*R71</f>
        <v>139.245795751414</v>
      </c>
      <c r="U71" s="81" t="n">
        <f aca="false">U70+T71</f>
        <v>4422.2988458457</v>
      </c>
      <c r="W71" s="82" t="n">
        <f aca="false">W70+1</f>
        <v>53</v>
      </c>
      <c r="X71" s="83" t="n">
        <v>0.0175</v>
      </c>
      <c r="Y71" s="84" t="n">
        <f aca="false">IF((Y70+Z70)&gt;($X$7*2),$X$7*2,Y70+Z70)</f>
        <v>20000</v>
      </c>
      <c r="Z71" s="84" t="n">
        <f aca="false">Y71*X71</f>
        <v>350</v>
      </c>
      <c r="AA71" s="84" t="n">
        <f aca="false">AA70+Z71</f>
        <v>13076.7121505508</v>
      </c>
      <c r="AC71" s="85" t="n">
        <f aca="false">AC70+1</f>
        <v>53</v>
      </c>
      <c r="AD71" s="86" t="n">
        <v>0.0175</v>
      </c>
      <c r="AE71" s="87" t="n">
        <f aca="false">IF((AE70+AF70)&gt;($AD$7*3),$AD$7*3,AE70+AF70)</f>
        <v>61621.141527208</v>
      </c>
      <c r="AF71" s="87" t="n">
        <f aca="false">AD71*AE71</f>
        <v>1078.36997672614</v>
      </c>
      <c r="AG71" s="87" t="n">
        <f aca="false">AG70+AF71</f>
        <v>37699.5115039341</v>
      </c>
      <c r="AI71" s="88" t="n">
        <f aca="false">AI70+1</f>
        <v>53</v>
      </c>
      <c r="AJ71" s="89" t="n">
        <v>0.02</v>
      </c>
      <c r="AK71" s="90" t="n">
        <f aca="false">IF((AK70+AL70)&gt;($AJ$7*6),$AJ$7*6,AK70+AL70)</f>
        <v>280032.818544818</v>
      </c>
      <c r="AL71" s="90" t="n">
        <f aca="false">AJ71*AK71</f>
        <v>5600.65637089636</v>
      </c>
      <c r="AM71" s="90" t="n">
        <f aca="false">AM70+AL71</f>
        <v>185633.474915714</v>
      </c>
      <c r="AO71" s="91" t="n">
        <f aca="false">AO70+1</f>
        <v>53</v>
      </c>
      <c r="AP71" s="92" t="n">
        <v>0.02</v>
      </c>
      <c r="AQ71" s="93" t="n">
        <f aca="false">IF((AQ70+AR70)&gt;($AP$7*7),$AP$7*7,AQ70+AR70)</f>
        <v>140.016409272409</v>
      </c>
      <c r="AR71" s="93" t="n">
        <f aca="false">AP71*AQ71</f>
        <v>2.80032818544818</v>
      </c>
      <c r="AS71" s="93" t="n">
        <f aca="false">AS70+AR71</f>
        <v>92.8167374578571</v>
      </c>
      <c r="BA71" s="97" t="n">
        <f aca="false">BA70+1</f>
        <v>53</v>
      </c>
      <c r="BB71" s="98" t="n">
        <v>0.0155</v>
      </c>
      <c r="BC71" s="99" t="n">
        <f aca="false">BC70+BD70</f>
        <v>11125.6718631922</v>
      </c>
      <c r="BD71" s="99" t="n">
        <f aca="false">BB71*BC71</f>
        <v>172.447913879479</v>
      </c>
      <c r="BE71" s="99" t="n">
        <f aca="false">BD71+BE70</f>
        <v>6298.11977707169</v>
      </c>
    </row>
    <row r="72" customFormat="false" ht="12.8" hidden="false" customHeight="false" outlineLevel="0" collapsed="false">
      <c r="K72" s="76" t="n">
        <f aca="false">K71+1</f>
        <v>54</v>
      </c>
      <c r="L72" s="77" t="n">
        <v>0.01</v>
      </c>
      <c r="M72" s="78" t="n">
        <f aca="false">IF((M71+N71)&gt;$L$6,$L$6,M71+N71)</f>
        <v>3069.09299076324</v>
      </c>
      <c r="N72" s="78" t="n">
        <f aca="false">L72*M72</f>
        <v>30.6909299076324</v>
      </c>
      <c r="O72" s="78" t="n">
        <f aca="false">N72+O71</f>
        <v>1099.78392067088</v>
      </c>
      <c r="Q72" s="79" t="n">
        <f aca="false">Q71+1</f>
        <v>54</v>
      </c>
      <c r="R72" s="80" t="n">
        <v>0.015</v>
      </c>
      <c r="S72" s="81" t="n">
        <f aca="false">IF((S71+T71)&gt;$R$6,$R$6,S71+T71)</f>
        <v>9422.2988458457</v>
      </c>
      <c r="T72" s="81" t="n">
        <f aca="false">S72*R72</f>
        <v>141.334482687685</v>
      </c>
      <c r="U72" s="81" t="n">
        <f aca="false">U71+T72</f>
        <v>4563.63332853338</v>
      </c>
      <c r="W72" s="82" t="n">
        <f aca="false">W71+1</f>
        <v>54</v>
      </c>
      <c r="X72" s="83" t="n">
        <v>0.0175</v>
      </c>
      <c r="Y72" s="84" t="n">
        <f aca="false">IF((Y71+Z71)&gt;($X$7*2),$X$7*2,Y71+Z71)</f>
        <v>20000</v>
      </c>
      <c r="Z72" s="84" t="n">
        <f aca="false">Y72*X72</f>
        <v>350</v>
      </c>
      <c r="AA72" s="84" t="n">
        <f aca="false">AA71+Z72</f>
        <v>13426.7121505508</v>
      </c>
      <c r="AC72" s="85" t="n">
        <f aca="false">AC71+1</f>
        <v>54</v>
      </c>
      <c r="AD72" s="86" t="n">
        <v>0.0175</v>
      </c>
      <c r="AE72" s="87" t="n">
        <f aca="false">IF((AE71+AF71)&gt;($AD$7*3),$AD$7*3,AE71+AF71)</f>
        <v>62699.5115039341</v>
      </c>
      <c r="AF72" s="87" t="n">
        <f aca="false">AD72*AE72</f>
        <v>1097.24145131885</v>
      </c>
      <c r="AG72" s="87" t="n">
        <f aca="false">AG71+AF72</f>
        <v>38796.752955253</v>
      </c>
      <c r="AI72" s="88" t="n">
        <f aca="false">AI71+1</f>
        <v>54</v>
      </c>
      <c r="AJ72" s="89" t="n">
        <v>0.02</v>
      </c>
      <c r="AK72" s="90" t="n">
        <f aca="false">IF((AK71+AL71)&gt;($AJ$7*6),$AJ$7*6,AK71+AL71)</f>
        <v>285633.474915714</v>
      </c>
      <c r="AL72" s="90" t="n">
        <f aca="false">AJ72*AK72</f>
        <v>5712.66949831429</v>
      </c>
      <c r="AM72" s="90" t="n">
        <f aca="false">AM71+AL72</f>
        <v>191346.144414029</v>
      </c>
      <c r="AO72" s="91" t="n">
        <f aca="false">AO71+1</f>
        <v>54</v>
      </c>
      <c r="AP72" s="92" t="n">
        <v>0.02</v>
      </c>
      <c r="AQ72" s="93" t="n">
        <f aca="false">IF((AQ71+AR71)&gt;($AP$7*7),$AP$7*7,AQ71+AR71)</f>
        <v>142.816737457857</v>
      </c>
      <c r="AR72" s="93" t="n">
        <f aca="false">AP72*AQ72</f>
        <v>2.85633474915714</v>
      </c>
      <c r="AS72" s="93" t="n">
        <f aca="false">AS71+AR72</f>
        <v>95.6730722070143</v>
      </c>
      <c r="BA72" s="97" t="n">
        <f aca="false">BA71+1</f>
        <v>54</v>
      </c>
      <c r="BB72" s="98" t="n">
        <v>0.0155</v>
      </c>
      <c r="BC72" s="99" t="n">
        <f aca="false">BC71+BD71</f>
        <v>11298.1197770717</v>
      </c>
      <c r="BD72" s="99" t="n">
        <f aca="false">BB72*BC72</f>
        <v>175.120856544611</v>
      </c>
      <c r="BE72" s="99" t="n">
        <f aca="false">BD72+BE71</f>
        <v>6473.2406336163</v>
      </c>
    </row>
    <row r="73" customFormat="false" ht="12.8" hidden="false" customHeight="false" outlineLevel="0" collapsed="false">
      <c r="K73" s="76" t="n">
        <f aca="false">K72+1</f>
        <v>55</v>
      </c>
      <c r="L73" s="77" t="n">
        <v>0.01</v>
      </c>
      <c r="M73" s="78" t="n">
        <f aca="false">IF((M72+N72)&gt;$L$6,$L$6,M72+N72)</f>
        <v>3099.78392067088</v>
      </c>
      <c r="N73" s="78" t="n">
        <f aca="false">L73*M73</f>
        <v>30.9978392067088</v>
      </c>
      <c r="O73" s="78" t="n">
        <f aca="false">N73+O72</f>
        <v>1130.78175987758</v>
      </c>
      <c r="Q73" s="79" t="n">
        <f aca="false">Q72+1</f>
        <v>55</v>
      </c>
      <c r="R73" s="80" t="n">
        <v>0.015</v>
      </c>
      <c r="S73" s="81" t="n">
        <f aca="false">IF((S72+T72)&gt;$R$6,$R$6,S72+T72)</f>
        <v>9563.63332853338</v>
      </c>
      <c r="T73" s="81" t="n">
        <f aca="false">S73*R73</f>
        <v>143.454499928001</v>
      </c>
      <c r="U73" s="81" t="n">
        <f aca="false">U72+T73</f>
        <v>4707.08782846138</v>
      </c>
      <c r="W73" s="82" t="n">
        <f aca="false">W72+1</f>
        <v>55</v>
      </c>
      <c r="X73" s="83" t="n">
        <v>0.0175</v>
      </c>
      <c r="Y73" s="84" t="n">
        <f aca="false">IF((Y72+Z72)&gt;($X$7*2),$X$7*2,Y72+Z72)</f>
        <v>20000</v>
      </c>
      <c r="Z73" s="84" t="n">
        <f aca="false">Y73*X73</f>
        <v>350</v>
      </c>
      <c r="AA73" s="84" t="n">
        <f aca="false">AA72+Z73</f>
        <v>13776.7121505508</v>
      </c>
      <c r="AC73" s="85" t="n">
        <f aca="false">AC72+1</f>
        <v>55</v>
      </c>
      <c r="AD73" s="86" t="n">
        <v>0.0175</v>
      </c>
      <c r="AE73" s="87" t="n">
        <f aca="false">IF((AE72+AF72)&gt;($AD$7*3),$AD$7*3,AE72+AF72)</f>
        <v>63796.752955253</v>
      </c>
      <c r="AF73" s="87" t="n">
        <f aca="false">AD73*AE73</f>
        <v>1116.44317671693</v>
      </c>
      <c r="AG73" s="87" t="n">
        <f aca="false">AG72+AF73</f>
        <v>39913.1961319699</v>
      </c>
      <c r="AI73" s="88" t="n">
        <f aca="false">AI72+1</f>
        <v>55</v>
      </c>
      <c r="AJ73" s="89" t="n">
        <v>0.02</v>
      </c>
      <c r="AK73" s="90" t="n">
        <f aca="false">IF((AK72+AL72)&gt;($AJ$7*6),$AJ$7*6,AK72+AL72)</f>
        <v>291346.144414029</v>
      </c>
      <c r="AL73" s="90" t="n">
        <f aca="false">AJ73*AK73</f>
        <v>5826.92288828057</v>
      </c>
      <c r="AM73" s="90" t="n">
        <f aca="false">AM72+AL73</f>
        <v>197173.067302309</v>
      </c>
      <c r="AO73" s="91" t="n">
        <f aca="false">AO72+1</f>
        <v>55</v>
      </c>
      <c r="AP73" s="92" t="n">
        <v>0.02</v>
      </c>
      <c r="AQ73" s="93" t="n">
        <f aca="false">IF((AQ72+AR72)&gt;($AP$7*7),$AP$7*7,AQ72+AR72)</f>
        <v>145.673072207014</v>
      </c>
      <c r="AR73" s="93" t="n">
        <f aca="false">AP73*AQ73</f>
        <v>2.91346144414029</v>
      </c>
      <c r="AS73" s="93" t="n">
        <f aca="false">AS72+AR73</f>
        <v>98.5865336511546</v>
      </c>
      <c r="BA73" s="97" t="n">
        <f aca="false">BA72+1</f>
        <v>55</v>
      </c>
      <c r="BB73" s="98" t="n">
        <v>0.0155</v>
      </c>
      <c r="BC73" s="99" t="n">
        <f aca="false">BC72+BD72</f>
        <v>11473.2406336163</v>
      </c>
      <c r="BD73" s="99" t="n">
        <f aca="false">BB73*BC73</f>
        <v>177.835229821053</v>
      </c>
      <c r="BE73" s="99" t="n">
        <f aca="false">BD73+BE72</f>
        <v>6651.07586343735</v>
      </c>
    </row>
    <row r="74" customFormat="false" ht="12.8" hidden="false" customHeight="false" outlineLevel="0" collapsed="false">
      <c r="K74" s="76" t="n">
        <f aca="false">K73+1</f>
        <v>56</v>
      </c>
      <c r="L74" s="77" t="n">
        <v>0.01</v>
      </c>
      <c r="M74" s="78" t="n">
        <f aca="false">IF((M73+N73)&gt;$L$6,$L$6,M73+N73)</f>
        <v>3130.78175987759</v>
      </c>
      <c r="N74" s="78" t="n">
        <f aca="false">L74*M74</f>
        <v>31.3078175987759</v>
      </c>
      <c r="O74" s="78" t="n">
        <f aca="false">N74+O73</f>
        <v>1162.08957747636</v>
      </c>
      <c r="Q74" s="79" t="n">
        <f aca="false">Q73+1</f>
        <v>56</v>
      </c>
      <c r="R74" s="80" t="n">
        <v>0.015</v>
      </c>
      <c r="S74" s="81" t="n">
        <f aca="false">IF((S73+T73)&gt;$R$6,$R$6,S73+T73)</f>
        <v>9707.08782846139</v>
      </c>
      <c r="T74" s="81" t="n">
        <f aca="false">S74*R74</f>
        <v>145.606317426921</v>
      </c>
      <c r="U74" s="81" t="n">
        <f aca="false">U73+T74</f>
        <v>4852.6941458883</v>
      </c>
      <c r="W74" s="82" t="n">
        <f aca="false">W73+1</f>
        <v>56</v>
      </c>
      <c r="X74" s="83" t="n">
        <v>0.0175</v>
      </c>
      <c r="Y74" s="84" t="n">
        <f aca="false">IF((Y73+Z73)&gt;($X$7*2),$X$7*2,Y73+Z73)</f>
        <v>20000</v>
      </c>
      <c r="Z74" s="84" t="n">
        <f aca="false">Y74*X74</f>
        <v>350</v>
      </c>
      <c r="AA74" s="84" t="n">
        <f aca="false">AA73+Z74</f>
        <v>14126.7121505508</v>
      </c>
      <c r="AC74" s="85" t="n">
        <f aca="false">AC73+1</f>
        <v>56</v>
      </c>
      <c r="AD74" s="86" t="n">
        <v>0.0175</v>
      </c>
      <c r="AE74" s="87" t="n">
        <f aca="false">IF((AE73+AF73)&gt;($AD$7*3),$AD$7*3,AE73+AF73)</f>
        <v>64913.1961319699</v>
      </c>
      <c r="AF74" s="87" t="n">
        <f aca="false">AD74*AE74</f>
        <v>1135.98093230947</v>
      </c>
      <c r="AG74" s="87" t="n">
        <f aca="false">AG73+AF74</f>
        <v>41049.1770642794</v>
      </c>
      <c r="AI74" s="88" t="n">
        <f aca="false">AI73+1</f>
        <v>56</v>
      </c>
      <c r="AJ74" s="89" t="n">
        <v>0.02</v>
      </c>
      <c r="AK74" s="90" t="n">
        <f aca="false">IF((AK73+AL73)&gt;($AJ$7*6),$AJ$7*6,AK73+AL73)</f>
        <v>297173.067302309</v>
      </c>
      <c r="AL74" s="90" t="n">
        <f aca="false">AJ74*AK74</f>
        <v>5943.46134604618</v>
      </c>
      <c r="AM74" s="90" t="n">
        <f aca="false">AM73+AL74</f>
        <v>203116.528648355</v>
      </c>
      <c r="AO74" s="91" t="n">
        <f aca="false">AO73+1</f>
        <v>56</v>
      </c>
      <c r="AP74" s="92" t="n">
        <v>0.02</v>
      </c>
      <c r="AQ74" s="93" t="n">
        <f aca="false">IF((AQ73+AR73)&gt;($AP$7*7),$AP$7*7,AQ73+AR73)</f>
        <v>148.586533651155</v>
      </c>
      <c r="AR74" s="93" t="n">
        <f aca="false">AP74*AQ74</f>
        <v>2.97173067302309</v>
      </c>
      <c r="AS74" s="93" t="n">
        <f aca="false">AS73+AR74</f>
        <v>101.558264324178</v>
      </c>
      <c r="BA74" s="97" t="n">
        <f aca="false">BA73+1</f>
        <v>56</v>
      </c>
      <c r="BB74" s="98" t="n">
        <v>0.0155</v>
      </c>
      <c r="BC74" s="99" t="n">
        <f aca="false">BC73+BD73</f>
        <v>11651.0758634373</v>
      </c>
      <c r="BD74" s="99" t="n">
        <f aca="false">BB74*BC74</f>
        <v>180.591675883279</v>
      </c>
      <c r="BE74" s="99" t="n">
        <f aca="false">BD74+BE73</f>
        <v>6831.66753932063</v>
      </c>
    </row>
    <row r="75" customFormat="false" ht="12.8" hidden="false" customHeight="false" outlineLevel="0" collapsed="false">
      <c r="K75" s="76" t="n">
        <f aca="false">K74+1</f>
        <v>57</v>
      </c>
      <c r="L75" s="77" t="n">
        <v>0.01</v>
      </c>
      <c r="M75" s="78" t="n">
        <f aca="false">IF((M74+N74)&gt;$L$6,$L$6,M74+N74)</f>
        <v>3162.08957747636</v>
      </c>
      <c r="N75" s="78" t="n">
        <f aca="false">L75*M75</f>
        <v>31.6208957747636</v>
      </c>
      <c r="O75" s="78" t="n">
        <f aca="false">N75+O74</f>
        <v>1193.71047325112</v>
      </c>
      <c r="Q75" s="79" t="n">
        <f aca="false">Q74+1</f>
        <v>57</v>
      </c>
      <c r="R75" s="80" t="n">
        <v>0.015</v>
      </c>
      <c r="S75" s="81" t="n">
        <f aca="false">IF((S74+T74)&gt;$R$6,$R$6,S74+T74)</f>
        <v>9852.69414588831</v>
      </c>
      <c r="T75" s="81" t="n">
        <f aca="false">S75*R75</f>
        <v>147.790412188325</v>
      </c>
      <c r="U75" s="81" t="n">
        <f aca="false">U74+T75</f>
        <v>5000.48455807663</v>
      </c>
      <c r="W75" s="82" t="n">
        <f aca="false">W74+1</f>
        <v>57</v>
      </c>
      <c r="X75" s="83" t="n">
        <v>0.0175</v>
      </c>
      <c r="Y75" s="84" t="n">
        <f aca="false">IF((Y74+Z74)&gt;($X$7*2),$X$7*2,Y74+Z74)</f>
        <v>20000</v>
      </c>
      <c r="Z75" s="84" t="n">
        <f aca="false">Y75*X75</f>
        <v>350</v>
      </c>
      <c r="AA75" s="84" t="n">
        <f aca="false">AA74+Z75</f>
        <v>14476.7121505508</v>
      </c>
      <c r="AC75" s="85" t="n">
        <f aca="false">AC74+1</f>
        <v>57</v>
      </c>
      <c r="AD75" s="86" t="n">
        <v>0.0175</v>
      </c>
      <c r="AE75" s="87" t="n">
        <f aca="false">IF((AE74+AF74)&gt;($AD$7*3),$AD$7*3,AE74+AF74)</f>
        <v>66049.1770642794</v>
      </c>
      <c r="AF75" s="87" t="n">
        <f aca="false">AD75*AE75</f>
        <v>1155.86059862489</v>
      </c>
      <c r="AG75" s="87" t="n">
        <f aca="false">AG74+AF75</f>
        <v>42205.0376629043</v>
      </c>
      <c r="AI75" s="88" t="n">
        <f aca="false">AI74+1</f>
        <v>57</v>
      </c>
      <c r="AJ75" s="89" t="n">
        <v>0.02</v>
      </c>
      <c r="AK75" s="90" t="n">
        <f aca="false">IF((AK74+AL74)&gt;($AJ$7*6),$AJ$7*6,AK74+AL74)</f>
        <v>303116.528648355</v>
      </c>
      <c r="AL75" s="90" t="n">
        <f aca="false">AJ75*AK75</f>
        <v>6062.33057296711</v>
      </c>
      <c r="AM75" s="90" t="n">
        <f aca="false">AM74+AL75</f>
        <v>209178.859221322</v>
      </c>
      <c r="AO75" s="91" t="n">
        <f aca="false">AO74+1</f>
        <v>57</v>
      </c>
      <c r="AP75" s="92" t="n">
        <v>0.02</v>
      </c>
      <c r="AQ75" s="93" t="n">
        <f aca="false">IF((AQ74+AR74)&gt;($AP$7*7),$AP$7*7,AQ74+AR74)</f>
        <v>151.558264324178</v>
      </c>
      <c r="AR75" s="93" t="n">
        <f aca="false">AP75*AQ75</f>
        <v>3.03116528648355</v>
      </c>
      <c r="AS75" s="93" t="n">
        <f aca="false">AS74+AR75</f>
        <v>104.589429610661</v>
      </c>
      <c r="BA75" s="97" t="n">
        <f aca="false">BA74+1</f>
        <v>57</v>
      </c>
      <c r="BB75" s="98" t="n">
        <v>0.0155</v>
      </c>
      <c r="BC75" s="99" t="n">
        <f aca="false">BC74+BD74</f>
        <v>11831.6675393206</v>
      </c>
      <c r="BD75" s="99" t="n">
        <f aca="false">BB75*BC75</f>
        <v>183.39084685947</v>
      </c>
      <c r="BE75" s="99" t="n">
        <f aca="false">BD75+BE74</f>
        <v>7015.0583861801</v>
      </c>
    </row>
    <row r="76" customFormat="false" ht="12.8" hidden="false" customHeight="false" outlineLevel="0" collapsed="false">
      <c r="K76" s="76" t="n">
        <f aca="false">K75+1</f>
        <v>58</v>
      </c>
      <c r="L76" s="77" t="n">
        <v>0.01</v>
      </c>
      <c r="M76" s="78" t="n">
        <f aca="false">IF((M75+N75)&gt;$L$6,$L$6,M75+N75)</f>
        <v>3193.71047325112</v>
      </c>
      <c r="N76" s="78" t="n">
        <f aca="false">L76*M76</f>
        <v>31.9371047325112</v>
      </c>
      <c r="O76" s="78" t="n">
        <f aca="false">N76+O75</f>
        <v>1225.64757798364</v>
      </c>
      <c r="Q76" s="79" t="n">
        <f aca="false">Q75+1</f>
        <v>58</v>
      </c>
      <c r="R76" s="80" t="n">
        <v>0.015</v>
      </c>
      <c r="S76" s="81" t="n">
        <f aca="false">IF((S75+T75)&gt;$R$6,$R$6,S75+T75)</f>
        <v>9999</v>
      </c>
      <c r="T76" s="81" t="n">
        <f aca="false">S76*R76</f>
        <v>149.985</v>
      </c>
      <c r="U76" s="81" t="n">
        <f aca="false">U75+T76</f>
        <v>5150.46955807663</v>
      </c>
      <c r="W76" s="82" t="n">
        <f aca="false">W75+1</f>
        <v>58</v>
      </c>
      <c r="X76" s="83" t="n">
        <v>0.0175</v>
      </c>
      <c r="Y76" s="84" t="n">
        <f aca="false">IF((Y75+Z75)&gt;($X$7*2),$X$7*2,Y75+Z75)</f>
        <v>20000</v>
      </c>
      <c r="Z76" s="84" t="n">
        <f aca="false">Y76*X76</f>
        <v>350</v>
      </c>
      <c r="AA76" s="84" t="n">
        <f aca="false">AA75+Z76</f>
        <v>14826.7121505508</v>
      </c>
      <c r="AC76" s="85" t="n">
        <f aca="false">AC75+1</f>
        <v>58</v>
      </c>
      <c r="AD76" s="86" t="n">
        <v>0.0175</v>
      </c>
      <c r="AE76" s="87" t="n">
        <f aca="false">IF((AE75+AF75)&gt;($AD$7*3),$AD$7*3,AE75+AF75)</f>
        <v>67205.0376629043</v>
      </c>
      <c r="AF76" s="87" t="n">
        <f aca="false">AD76*AE76</f>
        <v>1176.08815910083</v>
      </c>
      <c r="AG76" s="87" t="n">
        <f aca="false">AG75+AF76</f>
        <v>43381.1258220051</v>
      </c>
      <c r="AI76" s="88" t="n">
        <f aca="false">AI75+1</f>
        <v>58</v>
      </c>
      <c r="AJ76" s="89" t="n">
        <v>0.02</v>
      </c>
      <c r="AK76" s="90" t="n">
        <f aca="false">IF((AK75+AL75)&gt;($AJ$7*6),$AJ$7*6,AK75+AL75)</f>
        <v>309178.859221322</v>
      </c>
      <c r="AL76" s="90" t="n">
        <f aca="false">AJ76*AK76</f>
        <v>6183.57718442645</v>
      </c>
      <c r="AM76" s="90" t="n">
        <f aca="false">AM75+AL76</f>
        <v>215362.436405749</v>
      </c>
      <c r="AO76" s="91" t="n">
        <f aca="false">AO75+1</f>
        <v>58</v>
      </c>
      <c r="AP76" s="92" t="n">
        <v>0.02</v>
      </c>
      <c r="AQ76" s="93" t="n">
        <f aca="false">IF((AQ75+AR75)&gt;($AP$7*7),$AP$7*7,AQ75+AR75)</f>
        <v>154.589429610661</v>
      </c>
      <c r="AR76" s="93" t="n">
        <f aca="false">AP76*AQ76</f>
        <v>3.09178859221323</v>
      </c>
      <c r="AS76" s="93" t="n">
        <f aca="false">AS75+AR76</f>
        <v>107.681218202874</v>
      </c>
      <c r="BA76" s="97" t="n">
        <f aca="false">BA75+1</f>
        <v>58</v>
      </c>
      <c r="BB76" s="98" t="n">
        <v>0.0155</v>
      </c>
      <c r="BC76" s="99" t="n">
        <f aca="false">BC75+BD75</f>
        <v>12015.0583861801</v>
      </c>
      <c r="BD76" s="99" t="n">
        <f aca="false">BB76*BC76</f>
        <v>186.233404985792</v>
      </c>
      <c r="BE76" s="99" t="n">
        <f aca="false">BD76+BE75</f>
        <v>7201.2917911659</v>
      </c>
    </row>
    <row r="77" customFormat="false" ht="12.8" hidden="false" customHeight="false" outlineLevel="0" collapsed="false">
      <c r="K77" s="76" t="n">
        <f aca="false">K76+1</f>
        <v>59</v>
      </c>
      <c r="L77" s="77" t="n">
        <v>0.01</v>
      </c>
      <c r="M77" s="78" t="n">
        <f aca="false">IF((M76+N76)&gt;$L$6,$L$6,M76+N76)</f>
        <v>3225.64757798364</v>
      </c>
      <c r="N77" s="78" t="n">
        <f aca="false">L77*M77</f>
        <v>32.2564757798364</v>
      </c>
      <c r="O77" s="78" t="n">
        <f aca="false">N77+O76</f>
        <v>1257.90405376347</v>
      </c>
      <c r="Q77" s="79" t="n">
        <f aca="false">Q76+1</f>
        <v>59</v>
      </c>
      <c r="R77" s="80" t="n">
        <v>0.015</v>
      </c>
      <c r="S77" s="81" t="n">
        <f aca="false">IF((S76+T76)&gt;$R$6,$R$6,S76+T76)</f>
        <v>9999</v>
      </c>
      <c r="T77" s="81" t="n">
        <f aca="false">S77*R77</f>
        <v>149.985</v>
      </c>
      <c r="U77" s="81" t="n">
        <f aca="false">U76+T77</f>
        <v>5300.45455807663</v>
      </c>
      <c r="W77" s="82" t="n">
        <f aca="false">W76+1</f>
        <v>59</v>
      </c>
      <c r="X77" s="83" t="n">
        <v>0.0175</v>
      </c>
      <c r="Y77" s="84" t="n">
        <f aca="false">IF((Y76+Z76)&gt;($X$7*2),$X$7*2,Y76+Z76)</f>
        <v>20000</v>
      </c>
      <c r="Z77" s="84" t="n">
        <f aca="false">Y77*X77</f>
        <v>350</v>
      </c>
      <c r="AA77" s="84" t="n">
        <f aca="false">AA76+Z77</f>
        <v>15176.7121505508</v>
      </c>
      <c r="AC77" s="85" t="n">
        <f aca="false">AC76+1</f>
        <v>59</v>
      </c>
      <c r="AD77" s="86" t="n">
        <v>0.0175</v>
      </c>
      <c r="AE77" s="87" t="n">
        <f aca="false">IF((AE76+AF76)&gt;($AD$7*3),$AD$7*3,AE76+AF76)</f>
        <v>68381.1258220051</v>
      </c>
      <c r="AF77" s="87" t="n">
        <f aca="false">AD77*AE77</f>
        <v>1196.66970188509</v>
      </c>
      <c r="AG77" s="87" t="n">
        <f aca="false">AG76+AF77</f>
        <v>44577.7955238902</v>
      </c>
      <c r="AI77" s="88" t="n">
        <f aca="false">AI76+1</f>
        <v>59</v>
      </c>
      <c r="AJ77" s="89" t="n">
        <v>0.02</v>
      </c>
      <c r="AK77" s="90" t="n">
        <f aca="false">IF((AK76+AL76)&gt;($AJ$7*6),$AJ$7*6,AK76+AL76)</f>
        <v>315362.436405749</v>
      </c>
      <c r="AL77" s="90" t="n">
        <f aca="false">AJ77*AK77</f>
        <v>6307.24872811498</v>
      </c>
      <c r="AM77" s="90" t="n">
        <f aca="false">AM76+AL77</f>
        <v>221669.685133864</v>
      </c>
      <c r="AO77" s="91" t="n">
        <f aca="false">AO76+1</f>
        <v>59</v>
      </c>
      <c r="AP77" s="92" t="n">
        <v>0.02</v>
      </c>
      <c r="AQ77" s="93" t="n">
        <f aca="false">IF((AQ76+AR76)&gt;($AP$7*7),$AP$7*7,AQ76+AR76)</f>
        <v>157.681218202875</v>
      </c>
      <c r="AR77" s="93" t="n">
        <f aca="false">AP77*AQ77</f>
        <v>3.15362436405749</v>
      </c>
      <c r="AS77" s="93" t="n">
        <f aca="false">AS76+AR77</f>
        <v>110.834842566932</v>
      </c>
      <c r="BA77" s="97" t="n">
        <f aca="false">BA76+1</f>
        <v>59</v>
      </c>
      <c r="BB77" s="98" t="n">
        <v>0.0155</v>
      </c>
      <c r="BC77" s="99" t="n">
        <f aca="false">BC76+BD76</f>
        <v>12201.2917911659</v>
      </c>
      <c r="BD77" s="99" t="n">
        <f aca="false">BB77*BC77</f>
        <v>189.120022763071</v>
      </c>
      <c r="BE77" s="99" t="n">
        <f aca="false">BD77+BE76</f>
        <v>7390.41181392897</v>
      </c>
    </row>
    <row r="78" customFormat="false" ht="12.8" hidden="false" customHeight="false" outlineLevel="0" collapsed="false">
      <c r="K78" s="76" t="n">
        <f aca="false">K77+1</f>
        <v>60</v>
      </c>
      <c r="L78" s="77" t="n">
        <v>0.01</v>
      </c>
      <c r="M78" s="78" t="n">
        <f aca="false">IF((M77+N77)&gt;$L$6,$L$6,M77+N77)</f>
        <v>3257.90405376347</v>
      </c>
      <c r="N78" s="78" t="n">
        <f aca="false">L78*M78</f>
        <v>32.5790405376347</v>
      </c>
      <c r="O78" s="78" t="n">
        <f aca="false">N78+O77</f>
        <v>1290.48309430111</v>
      </c>
      <c r="Q78" s="79" t="n">
        <f aca="false">Q77+1</f>
        <v>60</v>
      </c>
      <c r="R78" s="80" t="n">
        <v>0.015</v>
      </c>
      <c r="S78" s="81" t="n">
        <f aca="false">IF((S77+T77)&gt;$R$6,$R$6,S77+T77)</f>
        <v>9999</v>
      </c>
      <c r="T78" s="81" t="n">
        <f aca="false">S78*R78</f>
        <v>149.985</v>
      </c>
      <c r="U78" s="81" t="n">
        <f aca="false">U77+T78</f>
        <v>5450.43955807663</v>
      </c>
      <c r="W78" s="82" t="n">
        <f aca="false">W77+1</f>
        <v>60</v>
      </c>
      <c r="X78" s="83" t="n">
        <v>0.0175</v>
      </c>
      <c r="Y78" s="84" t="n">
        <f aca="false">IF((Y77+Z77)&gt;($X$7*2),$X$7*2,Y77+Z77)</f>
        <v>20000</v>
      </c>
      <c r="Z78" s="84" t="n">
        <f aca="false">Y78*X78</f>
        <v>350</v>
      </c>
      <c r="AA78" s="84" t="n">
        <f aca="false">AA77+Z78</f>
        <v>15526.7121505508</v>
      </c>
      <c r="AC78" s="85" t="n">
        <f aca="false">AC77+1</f>
        <v>60</v>
      </c>
      <c r="AD78" s="86" t="n">
        <v>0.0175</v>
      </c>
      <c r="AE78" s="87" t="n">
        <f aca="false">IF((AE77+AF77)&gt;($AD$7*3),$AD$7*3,AE77+AF77)</f>
        <v>69577.7955238902</v>
      </c>
      <c r="AF78" s="87" t="n">
        <f aca="false">AD78*AE78</f>
        <v>1217.61142166808</v>
      </c>
      <c r="AG78" s="87" t="n">
        <f aca="false">AG77+AF78</f>
        <v>45795.4069455583</v>
      </c>
      <c r="AI78" s="88" t="n">
        <f aca="false">AI77+1</f>
        <v>60</v>
      </c>
      <c r="AJ78" s="89" t="n">
        <v>0.02</v>
      </c>
      <c r="AK78" s="90" t="n">
        <f aca="false">IF((AK77+AL77)&gt;($AJ$7*6),$AJ$7*6,AK77+AL77)</f>
        <v>321669.685133864</v>
      </c>
      <c r="AL78" s="90" t="n">
        <f aca="false">AJ78*AK78</f>
        <v>6433.39370267728</v>
      </c>
      <c r="AM78" s="90" t="n">
        <f aca="false">AM77+AL78</f>
        <v>228103.078836541</v>
      </c>
      <c r="AO78" s="91" t="n">
        <f aca="false">AO77+1</f>
        <v>60</v>
      </c>
      <c r="AP78" s="92" t="n">
        <v>0.02</v>
      </c>
      <c r="AQ78" s="93" t="n">
        <f aca="false">IF((AQ77+AR77)&gt;($AP$7*7),$AP$7*7,AQ77+AR77)</f>
        <v>160.834842566932</v>
      </c>
      <c r="AR78" s="93" t="n">
        <f aca="false">AP78*AQ78</f>
        <v>3.21669685133864</v>
      </c>
      <c r="AS78" s="93" t="n">
        <f aca="false">AS77+AR78</f>
        <v>114.051539418271</v>
      </c>
      <c r="BA78" s="97" t="n">
        <f aca="false">BA77+1</f>
        <v>60</v>
      </c>
      <c r="BB78" s="98" t="n">
        <v>0.0155</v>
      </c>
      <c r="BC78" s="99" t="n">
        <f aca="false">BC77+BD77</f>
        <v>12390.411813929</v>
      </c>
      <c r="BD78" s="99" t="n">
        <f aca="false">BB78*BC78</f>
        <v>192.051383115899</v>
      </c>
      <c r="BE78" s="99" t="n">
        <f aca="false">BD78+BE77</f>
        <v>7582.46319704487</v>
      </c>
    </row>
    <row r="79" customFormat="false" ht="12.8" hidden="false" customHeight="false" outlineLevel="0" collapsed="false">
      <c r="K79" s="76" t="n">
        <f aca="false">K78+1</f>
        <v>61</v>
      </c>
      <c r="L79" s="77" t="n">
        <v>0.01</v>
      </c>
      <c r="M79" s="78" t="n">
        <f aca="false">IF((M78+N78)&gt;$L$6,$L$6,M78+N78)</f>
        <v>3290.48309430111</v>
      </c>
      <c r="N79" s="78" t="n">
        <f aca="false">L79*M79</f>
        <v>32.9048309430111</v>
      </c>
      <c r="O79" s="78" t="n">
        <f aca="false">N79+O78</f>
        <v>1323.38792524412</v>
      </c>
      <c r="Q79" s="79" t="n">
        <f aca="false">Q78+1</f>
        <v>61</v>
      </c>
      <c r="R79" s="80" t="n">
        <v>0.015</v>
      </c>
      <c r="S79" s="81" t="n">
        <f aca="false">IF((S78+T78)&gt;$R$6,$R$6,S78+T78)</f>
        <v>9999</v>
      </c>
      <c r="T79" s="81" t="n">
        <f aca="false">S79*R79</f>
        <v>149.985</v>
      </c>
      <c r="U79" s="81" t="n">
        <f aca="false">U78+T79</f>
        <v>5600.42455807663</v>
      </c>
      <c r="W79" s="82" t="n">
        <f aca="false">W78+1</f>
        <v>61</v>
      </c>
      <c r="X79" s="83" t="n">
        <v>0.0175</v>
      </c>
      <c r="Y79" s="84" t="n">
        <f aca="false">IF((Y78+Z78)&gt;($X$7*2),$X$7*2,Y78+Z78)</f>
        <v>20000</v>
      </c>
      <c r="Z79" s="84" t="n">
        <f aca="false">Y79*X79</f>
        <v>350</v>
      </c>
      <c r="AA79" s="84" t="n">
        <f aca="false">AA78+Z79</f>
        <v>15876.7121505508</v>
      </c>
      <c r="AC79" s="85" t="n">
        <f aca="false">AC78+1</f>
        <v>61</v>
      </c>
      <c r="AD79" s="86" t="n">
        <v>0.0175</v>
      </c>
      <c r="AE79" s="87" t="n">
        <f aca="false">IF((AE78+AF78)&gt;($AD$7*3),$AD$7*3,AE78+AF78)</f>
        <v>70795.4069455583</v>
      </c>
      <c r="AF79" s="87" t="n">
        <f aca="false">AD79*AE79</f>
        <v>1238.91962154727</v>
      </c>
      <c r="AG79" s="87" t="n">
        <f aca="false">AG78+AF79</f>
        <v>47034.3265671055</v>
      </c>
      <c r="AI79" s="88" t="n">
        <f aca="false">AI78+1</f>
        <v>61</v>
      </c>
      <c r="AJ79" s="89" t="n">
        <v>0.02</v>
      </c>
      <c r="AK79" s="90" t="n">
        <f aca="false">IF((AK78+AL78)&gt;($AJ$7*6),$AJ$7*6,AK78+AL78)</f>
        <v>328103.078836541</v>
      </c>
      <c r="AL79" s="90" t="n">
        <f aca="false">AJ79*AK79</f>
        <v>6562.06157673082</v>
      </c>
      <c r="AM79" s="90" t="n">
        <f aca="false">AM78+AL79</f>
        <v>234665.140413272</v>
      </c>
      <c r="AO79" s="91" t="n">
        <f aca="false">AO78+1</f>
        <v>61</v>
      </c>
      <c r="AP79" s="92" t="n">
        <v>0.02</v>
      </c>
      <c r="AQ79" s="93" t="n">
        <f aca="false">IF((AQ78+AR78)&gt;($AP$7*7),$AP$7*7,AQ78+AR78)</f>
        <v>164.051539418271</v>
      </c>
      <c r="AR79" s="93" t="n">
        <f aca="false">AP79*AQ79</f>
        <v>3.28103078836541</v>
      </c>
      <c r="AS79" s="93" t="n">
        <f aca="false">AS78+AR79</f>
        <v>117.332570206636</v>
      </c>
      <c r="BA79" s="97" t="n">
        <f aca="false">BA78+1</f>
        <v>61</v>
      </c>
      <c r="BB79" s="98" t="n">
        <v>0.0155</v>
      </c>
      <c r="BC79" s="99" t="n">
        <f aca="false">BC78+BD78</f>
        <v>12582.4631970449</v>
      </c>
      <c r="BD79" s="99" t="n">
        <f aca="false">BB79*BC79</f>
        <v>195.028179554195</v>
      </c>
      <c r="BE79" s="99" t="n">
        <f aca="false">BD79+BE78</f>
        <v>7777.49137659906</v>
      </c>
    </row>
    <row r="80" customFormat="false" ht="12.8" hidden="false" customHeight="false" outlineLevel="0" collapsed="false">
      <c r="K80" s="76" t="n">
        <f aca="false">K79+1</f>
        <v>62</v>
      </c>
      <c r="L80" s="77" t="n">
        <v>0.01</v>
      </c>
      <c r="M80" s="78" t="n">
        <f aca="false">IF((M79+N79)&gt;$L$6,$L$6,M79+N79)</f>
        <v>3323.38792524412</v>
      </c>
      <c r="N80" s="78" t="n">
        <f aca="false">L80*M80</f>
        <v>33.2338792524412</v>
      </c>
      <c r="O80" s="78" t="n">
        <f aca="false">N80+O79</f>
        <v>1356.62180449656</v>
      </c>
      <c r="Q80" s="79" t="n">
        <f aca="false">Q79+1</f>
        <v>62</v>
      </c>
      <c r="R80" s="80" t="n">
        <v>0.015</v>
      </c>
      <c r="S80" s="81" t="n">
        <f aca="false">IF((S79+T79)&gt;$R$6,$R$6,S79+T79)</f>
        <v>9999</v>
      </c>
      <c r="T80" s="81" t="n">
        <f aca="false">S80*R80</f>
        <v>149.985</v>
      </c>
      <c r="U80" s="81" t="n">
        <f aca="false">U79+T80</f>
        <v>5750.40955807663</v>
      </c>
      <c r="W80" s="82" t="n">
        <f aca="false">W79+1</f>
        <v>62</v>
      </c>
      <c r="X80" s="83" t="n">
        <v>0.0175</v>
      </c>
      <c r="Y80" s="84" t="n">
        <f aca="false">IF((Y79+Z79)&gt;($X$7*2),$X$7*2,Y79+Z79)</f>
        <v>20000</v>
      </c>
      <c r="Z80" s="84" t="n">
        <f aca="false">Y80*X80</f>
        <v>350</v>
      </c>
      <c r="AA80" s="84" t="n">
        <f aca="false">AA79+Z80</f>
        <v>16226.7121505508</v>
      </c>
      <c r="AC80" s="85" t="n">
        <f aca="false">AC79+1</f>
        <v>62</v>
      </c>
      <c r="AD80" s="86" t="n">
        <v>0.0175</v>
      </c>
      <c r="AE80" s="87" t="n">
        <f aca="false">IF((AE79+AF79)&gt;($AD$7*3),$AD$7*3,AE79+AF79)</f>
        <v>72034.3265671055</v>
      </c>
      <c r="AF80" s="87" t="n">
        <f aca="false">AD80*AE80</f>
        <v>1260.60071492435</v>
      </c>
      <c r="AG80" s="87" t="n">
        <f aca="false">AG79+AF80</f>
        <v>48294.9272820299</v>
      </c>
      <c r="AI80" s="88" t="n">
        <f aca="false">AI79+1</f>
        <v>62</v>
      </c>
      <c r="AJ80" s="89" t="n">
        <v>0.02</v>
      </c>
      <c r="AK80" s="90" t="n">
        <f aca="false">IF((AK79+AL79)&gt;($AJ$7*6),$AJ$7*6,AK79+AL79)</f>
        <v>334665.140413272</v>
      </c>
      <c r="AL80" s="90" t="n">
        <f aca="false">AJ80*AK80</f>
        <v>6693.30280826544</v>
      </c>
      <c r="AM80" s="90" t="n">
        <f aca="false">AM79+AL80</f>
        <v>241358.443221537</v>
      </c>
      <c r="AO80" s="91" t="n">
        <f aca="false">AO79+1</f>
        <v>62</v>
      </c>
      <c r="AP80" s="92" t="n">
        <v>0.02</v>
      </c>
      <c r="AQ80" s="93" t="n">
        <f aca="false">IF((AQ79+AR79)&gt;($AP$7*7),$AP$7*7,AQ79+AR79)</f>
        <v>167.332570206636</v>
      </c>
      <c r="AR80" s="93" t="n">
        <f aca="false">AP80*AQ80</f>
        <v>3.34665140413272</v>
      </c>
      <c r="AS80" s="93" t="n">
        <f aca="false">AS79+AR80</f>
        <v>120.679221610769</v>
      </c>
      <c r="BA80" s="97" t="n">
        <f aca="false">BA79+1</f>
        <v>62</v>
      </c>
      <c r="BB80" s="98" t="n">
        <v>0.0155</v>
      </c>
      <c r="BC80" s="99" t="n">
        <f aca="false">BC79+BD79</f>
        <v>12777.4913765991</v>
      </c>
      <c r="BD80" s="99" t="n">
        <f aca="false">BB80*BC80</f>
        <v>198.051116337285</v>
      </c>
      <c r="BE80" s="99" t="n">
        <f aca="false">BD80+BE79</f>
        <v>7975.54249293635</v>
      </c>
    </row>
    <row r="81" customFormat="false" ht="12.8" hidden="false" customHeight="false" outlineLevel="0" collapsed="false">
      <c r="K81" s="76" t="n">
        <f aca="false">K80+1</f>
        <v>63</v>
      </c>
      <c r="L81" s="77" t="n">
        <v>0.01</v>
      </c>
      <c r="M81" s="78" t="n">
        <f aca="false">IF((M80+N80)&gt;$L$6,$L$6,M80+N80)</f>
        <v>3356.62180449656</v>
      </c>
      <c r="N81" s="78" t="n">
        <f aca="false">L81*M81</f>
        <v>33.5662180449656</v>
      </c>
      <c r="O81" s="78" t="n">
        <f aca="false">N81+O80</f>
        <v>1390.18802254152</v>
      </c>
      <c r="Q81" s="79" t="n">
        <f aca="false">Q80+1</f>
        <v>63</v>
      </c>
      <c r="R81" s="80" t="n">
        <v>0.015</v>
      </c>
      <c r="S81" s="81" t="n">
        <f aca="false">IF((S80+T80)&gt;$R$6,$R$6,S80+T80)</f>
        <v>9999</v>
      </c>
      <c r="T81" s="81" t="n">
        <f aca="false">S81*R81</f>
        <v>149.985</v>
      </c>
      <c r="U81" s="81" t="n">
        <f aca="false">U80+T81</f>
        <v>5900.39455807663</v>
      </c>
      <c r="W81" s="82" t="n">
        <f aca="false">W80+1</f>
        <v>63</v>
      </c>
      <c r="X81" s="83" t="n">
        <v>0.0175</v>
      </c>
      <c r="Y81" s="84" t="n">
        <f aca="false">IF((Y80+Z80)&gt;($X$7*2),$X$7*2,Y80+Z80)</f>
        <v>20000</v>
      </c>
      <c r="Z81" s="84" t="n">
        <f aca="false">Y81*X81</f>
        <v>350</v>
      </c>
      <c r="AA81" s="84" t="n">
        <f aca="false">AA80+Z81</f>
        <v>16576.7121505508</v>
      </c>
      <c r="AC81" s="85" t="n">
        <f aca="false">AC80+1</f>
        <v>63</v>
      </c>
      <c r="AD81" s="86" t="n">
        <v>0.0175</v>
      </c>
      <c r="AE81" s="87" t="n">
        <f aca="false">IF((AE80+AF80)&gt;($AD$7*3),$AD$7*3,AE80+AF80)</f>
        <v>73294.9272820299</v>
      </c>
      <c r="AF81" s="87" t="n">
        <f aca="false">AD81*AE81</f>
        <v>1282.66122743552</v>
      </c>
      <c r="AG81" s="87" t="n">
        <f aca="false">AG80+AF81</f>
        <v>49577.5885094654</v>
      </c>
      <c r="AI81" s="88" t="n">
        <f aca="false">AI80+1</f>
        <v>63</v>
      </c>
      <c r="AJ81" s="89" t="n">
        <v>0.02</v>
      </c>
      <c r="AK81" s="90" t="n">
        <f aca="false">IF((AK80+AL80)&gt;($AJ$7*6),$AJ$7*6,AK80+AL80)</f>
        <v>341358.443221537</v>
      </c>
      <c r="AL81" s="90" t="n">
        <f aca="false">AJ81*AK81</f>
        <v>6827.16886443075</v>
      </c>
      <c r="AM81" s="90" t="n">
        <f aca="false">AM80+AL81</f>
        <v>248185.612085968</v>
      </c>
      <c r="AO81" s="91" t="n">
        <f aca="false">AO80+1</f>
        <v>63</v>
      </c>
      <c r="AP81" s="92" t="n">
        <v>0.02</v>
      </c>
      <c r="AQ81" s="93" t="n">
        <f aca="false">IF((AQ80+AR80)&gt;($AP$7*7),$AP$7*7,AQ80+AR80)</f>
        <v>170.679221610769</v>
      </c>
      <c r="AR81" s="93" t="n">
        <f aca="false">AP81*AQ81</f>
        <v>3.41358443221538</v>
      </c>
      <c r="AS81" s="93" t="n">
        <f aca="false">AS80+AR81</f>
        <v>124.092806042984</v>
      </c>
      <c r="BA81" s="97" t="n">
        <f aca="false">BA80+1</f>
        <v>63</v>
      </c>
      <c r="BB81" s="98" t="n">
        <v>0.0155</v>
      </c>
      <c r="BC81" s="99" t="n">
        <f aca="false">BC80+BD80</f>
        <v>12975.5424929363</v>
      </c>
      <c r="BD81" s="99" t="n">
        <f aca="false">BB81*BC81</f>
        <v>201.120908640513</v>
      </c>
      <c r="BE81" s="99" t="n">
        <f aca="false">BD81+BE80</f>
        <v>8176.66340157686</v>
      </c>
    </row>
    <row r="82" customFormat="false" ht="12.8" hidden="false" customHeight="false" outlineLevel="0" collapsed="false">
      <c r="K82" s="76" t="n">
        <f aca="false">K81+1</f>
        <v>64</v>
      </c>
      <c r="L82" s="77" t="n">
        <v>0.01</v>
      </c>
      <c r="M82" s="78" t="n">
        <f aca="false">IF((M81+N81)&gt;$L$6,$L$6,M81+N81)</f>
        <v>3390.18802254152</v>
      </c>
      <c r="N82" s="78" t="n">
        <f aca="false">L82*M82</f>
        <v>33.9018802254152</v>
      </c>
      <c r="O82" s="78" t="n">
        <f aca="false">N82+O81</f>
        <v>1424.08990276694</v>
      </c>
      <c r="Q82" s="79" t="n">
        <f aca="false">Q81+1</f>
        <v>64</v>
      </c>
      <c r="R82" s="80" t="n">
        <v>0.015</v>
      </c>
      <c r="S82" s="81" t="n">
        <f aca="false">IF((S81+T81)&gt;$R$6,$R$6,S81+T81)</f>
        <v>9999</v>
      </c>
      <c r="T82" s="81" t="n">
        <f aca="false">S82*R82</f>
        <v>149.985</v>
      </c>
      <c r="U82" s="81" t="n">
        <f aca="false">U81+T82</f>
        <v>6050.37955807663</v>
      </c>
      <c r="W82" s="82" t="n">
        <f aca="false">W81+1</f>
        <v>64</v>
      </c>
      <c r="X82" s="83" t="n">
        <v>0.0175</v>
      </c>
      <c r="Y82" s="84" t="n">
        <f aca="false">IF((Y81+Z81)&gt;($X$7*2),$X$7*2,Y81+Z81)</f>
        <v>20000</v>
      </c>
      <c r="Z82" s="84" t="n">
        <f aca="false">Y82*X82</f>
        <v>350</v>
      </c>
      <c r="AA82" s="84" t="n">
        <f aca="false">AA81+Z82</f>
        <v>16926.7121505508</v>
      </c>
      <c r="AC82" s="85" t="n">
        <f aca="false">AC81+1</f>
        <v>64</v>
      </c>
      <c r="AD82" s="86" t="n">
        <v>0.0175</v>
      </c>
      <c r="AE82" s="87" t="n">
        <f aca="false">IF((AE81+AF81)&gt;($AD$7*3),$AD$7*3,AE81+AF81)</f>
        <v>74577.5885094654</v>
      </c>
      <c r="AF82" s="87" t="n">
        <f aca="false">AD82*AE82</f>
        <v>1305.10779891564</v>
      </c>
      <c r="AG82" s="87" t="n">
        <f aca="false">AG81+AF82</f>
        <v>50882.6963083811</v>
      </c>
      <c r="AI82" s="88" t="n">
        <f aca="false">AI81+1</f>
        <v>64</v>
      </c>
      <c r="AJ82" s="89" t="n">
        <v>0.02</v>
      </c>
      <c r="AK82" s="90" t="n">
        <f aca="false">IF((AK81+AL81)&gt;($AJ$7*6),$AJ$7*6,AK81+AL81)</f>
        <v>348185.612085968</v>
      </c>
      <c r="AL82" s="90" t="n">
        <f aca="false">AJ82*AK82</f>
        <v>6963.71224171936</v>
      </c>
      <c r="AM82" s="90" t="n">
        <f aca="false">AM81+AL82</f>
        <v>255149.324327687</v>
      </c>
      <c r="AO82" s="91" t="n">
        <f aca="false">AO81+1</f>
        <v>64</v>
      </c>
      <c r="AP82" s="92" t="n">
        <v>0.02</v>
      </c>
      <c r="AQ82" s="93" t="n">
        <f aca="false">IF((AQ81+AR81)&gt;($AP$7*7),$AP$7*7,AQ81+AR81)</f>
        <v>174.092806042984</v>
      </c>
      <c r="AR82" s="93" t="n">
        <f aca="false">AP82*AQ82</f>
        <v>3.48185612085968</v>
      </c>
      <c r="AS82" s="93" t="n">
        <f aca="false">AS81+AR82</f>
        <v>127.574662163844</v>
      </c>
      <c r="BA82" s="11" t="s">
        <v>61</v>
      </c>
      <c r="BB82" s="11"/>
      <c r="BC82" s="11"/>
      <c r="BD82" s="11"/>
      <c r="BE82" s="20" t="n">
        <f aca="false">BE81+BB7</f>
        <v>13176.6634015769</v>
      </c>
    </row>
    <row r="83" customFormat="false" ht="12.8" hidden="false" customHeight="false" outlineLevel="0" collapsed="false">
      <c r="K83" s="76" t="n">
        <f aca="false">K82+1</f>
        <v>65</v>
      </c>
      <c r="L83" s="77" t="n">
        <v>0.01</v>
      </c>
      <c r="M83" s="78" t="n">
        <f aca="false">IF((M82+N82)&gt;$L$6,$L$6,M82+N82)</f>
        <v>3424.08990276694</v>
      </c>
      <c r="N83" s="78" t="n">
        <f aca="false">L83*M83</f>
        <v>34.2408990276694</v>
      </c>
      <c r="O83" s="78" t="n">
        <f aca="false">N83+O82</f>
        <v>1458.33080179461</v>
      </c>
      <c r="Q83" s="79" t="n">
        <f aca="false">Q82+1</f>
        <v>65</v>
      </c>
      <c r="R83" s="80" t="n">
        <v>0.015</v>
      </c>
      <c r="S83" s="81" t="n">
        <f aca="false">IF((S82+T82)&gt;$R$6,$R$6,S82+T82)</f>
        <v>9999</v>
      </c>
      <c r="T83" s="81" t="n">
        <f aca="false">S83*R83</f>
        <v>149.985</v>
      </c>
      <c r="U83" s="81" t="n">
        <f aca="false">U82+T83</f>
        <v>6200.36455807663</v>
      </c>
      <c r="W83" s="82" t="n">
        <f aca="false">W82+1</f>
        <v>65</v>
      </c>
      <c r="X83" s="83" t="n">
        <v>0.0175</v>
      </c>
      <c r="Y83" s="84" t="n">
        <f aca="false">IF((Y82+Z82)&gt;($X$7*2),$X$7*2,Y82+Z82)</f>
        <v>20000</v>
      </c>
      <c r="Z83" s="84" t="n">
        <f aca="false">Y83*X83</f>
        <v>350</v>
      </c>
      <c r="AA83" s="84" t="n">
        <f aca="false">AA82+Z83</f>
        <v>17276.7121505508</v>
      </c>
      <c r="AC83" s="85" t="n">
        <f aca="false">AC82+1</f>
        <v>65</v>
      </c>
      <c r="AD83" s="86" t="n">
        <v>0.0175</v>
      </c>
      <c r="AE83" s="87" t="n">
        <f aca="false">IF((AE82+AF82)&gt;($AD$7*3),$AD$7*3,AE82+AF82)</f>
        <v>75000</v>
      </c>
      <c r="AF83" s="87" t="n">
        <f aca="false">AD83*AE83</f>
        <v>1312.5</v>
      </c>
      <c r="AG83" s="87" t="n">
        <f aca="false">AG82+AF83</f>
        <v>52195.1963083811</v>
      </c>
      <c r="AI83" s="88" t="n">
        <f aca="false">AI82+1</f>
        <v>65</v>
      </c>
      <c r="AJ83" s="89" t="n">
        <v>0.02</v>
      </c>
      <c r="AK83" s="90" t="n">
        <f aca="false">IF((AK82+AL82)&gt;($AJ$7*6),$AJ$7*6,AK82+AL82)</f>
        <v>355149.324327687</v>
      </c>
      <c r="AL83" s="90" t="n">
        <f aca="false">AJ83*AK83</f>
        <v>7102.98648655375</v>
      </c>
      <c r="AM83" s="90" t="n">
        <f aca="false">AM82+AL83</f>
        <v>262252.310814241</v>
      </c>
      <c r="AO83" s="91" t="n">
        <f aca="false">AO82+1</f>
        <v>65</v>
      </c>
      <c r="AP83" s="92" t="n">
        <v>0.02</v>
      </c>
      <c r="AQ83" s="93" t="n">
        <f aca="false">IF((AQ82+AR82)&gt;($AP$7*7),$AP$7*7,AQ82+AR82)</f>
        <v>177.574662163844</v>
      </c>
      <c r="AR83" s="93" t="n">
        <f aca="false">AP83*AQ83</f>
        <v>3.55149324327688</v>
      </c>
      <c r="AS83" s="93" t="n">
        <f aca="false">AS82+AR83</f>
        <v>131.126155407121</v>
      </c>
      <c r="BA83" s="97"/>
      <c r="BB83" s="97"/>
      <c r="BC83" s="97"/>
      <c r="BD83" s="11" t="s">
        <v>20</v>
      </c>
      <c r="BE83" s="49" t="n">
        <f aca="false">BE81/BB7</f>
        <v>1.63533268031537</v>
      </c>
    </row>
    <row r="84" customFormat="false" ht="12.8" hidden="false" customHeight="false" outlineLevel="0" collapsed="false">
      <c r="K84" s="76" t="n">
        <f aca="false">K83+1</f>
        <v>66</v>
      </c>
      <c r="L84" s="77" t="n">
        <v>0.01</v>
      </c>
      <c r="M84" s="78" t="n">
        <f aca="false">IF((M83+N83)&gt;$L$6,$L$6,M83+N83)</f>
        <v>3458.33080179461</v>
      </c>
      <c r="N84" s="78" t="n">
        <f aca="false">L84*M84</f>
        <v>34.5833080179461</v>
      </c>
      <c r="O84" s="78" t="n">
        <f aca="false">N84+O83</f>
        <v>1492.91410981256</v>
      </c>
      <c r="Q84" s="79" t="n">
        <f aca="false">Q83+1</f>
        <v>66</v>
      </c>
      <c r="R84" s="80" t="n">
        <v>0.015</v>
      </c>
      <c r="S84" s="81" t="n">
        <f aca="false">IF((S83+T83)&gt;$R$6,$R$6,S83+T83)</f>
        <v>9999</v>
      </c>
      <c r="T84" s="81" t="n">
        <f aca="false">S84*R84</f>
        <v>149.985</v>
      </c>
      <c r="U84" s="81" t="n">
        <f aca="false">U83+T84</f>
        <v>6350.34955807663</v>
      </c>
      <c r="W84" s="82" t="n">
        <f aca="false">W83+1</f>
        <v>66</v>
      </c>
      <c r="X84" s="83" t="n">
        <v>0.0175</v>
      </c>
      <c r="Y84" s="84" t="n">
        <f aca="false">IF((Y83+Z83)&gt;($X$7*2),$X$7*2,Y83+Z83)</f>
        <v>20000</v>
      </c>
      <c r="Z84" s="84" t="n">
        <f aca="false">Y84*X84</f>
        <v>350</v>
      </c>
      <c r="AA84" s="84" t="n">
        <f aca="false">AA83+Z84</f>
        <v>17626.7121505508</v>
      </c>
      <c r="AC84" s="85" t="n">
        <f aca="false">AC83+1</f>
        <v>66</v>
      </c>
      <c r="AD84" s="86" t="n">
        <v>0.0175</v>
      </c>
      <c r="AE84" s="87" t="n">
        <f aca="false">IF((AE83+AF83)&gt;($AD$7*3),$AD$7*3,AE83+AF83)</f>
        <v>75000</v>
      </c>
      <c r="AF84" s="87" t="n">
        <f aca="false">AD84*AE84</f>
        <v>1312.5</v>
      </c>
      <c r="AG84" s="87" t="n">
        <f aca="false">AG83+AF84</f>
        <v>53507.6963083811</v>
      </c>
      <c r="AI84" s="88" t="n">
        <f aca="false">AI83+1</f>
        <v>66</v>
      </c>
      <c r="AJ84" s="89" t="n">
        <v>0.02</v>
      </c>
      <c r="AK84" s="90" t="n">
        <f aca="false">IF((AK83+AL83)&gt;($AJ$7*6),$AJ$7*6,AK83+AL83)</f>
        <v>362252.310814241</v>
      </c>
      <c r="AL84" s="90" t="n">
        <f aca="false">AJ84*AK84</f>
        <v>7245.04621628482</v>
      </c>
      <c r="AM84" s="90" t="n">
        <f aca="false">AM83+AL84</f>
        <v>269497.357030526</v>
      </c>
      <c r="AO84" s="91" t="n">
        <f aca="false">AO83+1</f>
        <v>66</v>
      </c>
      <c r="AP84" s="92" t="n">
        <v>0.02</v>
      </c>
      <c r="AQ84" s="93" t="n">
        <f aca="false">IF((AQ83+AR83)&gt;($AP$7*7),$AP$7*7,AQ83+AR83)</f>
        <v>181.126155407121</v>
      </c>
      <c r="AR84" s="93" t="n">
        <f aca="false">AP84*AQ84</f>
        <v>3.62252310814241</v>
      </c>
      <c r="AS84" s="93" t="n">
        <f aca="false">AS83+AR84</f>
        <v>134.748678515263</v>
      </c>
    </row>
    <row r="85" customFormat="false" ht="12.8" hidden="false" customHeight="false" outlineLevel="0" collapsed="false">
      <c r="K85" s="76" t="n">
        <f aca="false">K84+1</f>
        <v>67</v>
      </c>
      <c r="L85" s="77" t="n">
        <v>0.01</v>
      </c>
      <c r="M85" s="78" t="n">
        <f aca="false">IF((M84+N84)&gt;$L$6,$L$6,M84+N84)</f>
        <v>3492.91410981256</v>
      </c>
      <c r="N85" s="78" t="n">
        <f aca="false">L85*M85</f>
        <v>34.9291410981256</v>
      </c>
      <c r="O85" s="78" t="n">
        <f aca="false">N85+O84</f>
        <v>1527.84325091068</v>
      </c>
      <c r="Q85" s="79" t="n">
        <f aca="false">Q84+1</f>
        <v>67</v>
      </c>
      <c r="R85" s="80" t="n">
        <v>0.015</v>
      </c>
      <c r="S85" s="81" t="n">
        <f aca="false">IF((S84+T84)&gt;$R$6,$R$6,S84+T84)</f>
        <v>9999</v>
      </c>
      <c r="T85" s="81" t="n">
        <f aca="false">S85*R85</f>
        <v>149.985</v>
      </c>
      <c r="U85" s="81" t="n">
        <f aca="false">U84+T85</f>
        <v>6500.33455807662</v>
      </c>
      <c r="W85" s="82" t="n">
        <f aca="false">W84+1</f>
        <v>67</v>
      </c>
      <c r="X85" s="83" t="n">
        <v>0.0175</v>
      </c>
      <c r="Y85" s="84" t="n">
        <f aca="false">IF((Y84+Z84)&gt;($X$7*2),$X$7*2,Y84+Z84)</f>
        <v>20000</v>
      </c>
      <c r="Z85" s="84" t="n">
        <f aca="false">Y85*X85</f>
        <v>350</v>
      </c>
      <c r="AA85" s="84" t="n">
        <f aca="false">AA84+Z85</f>
        <v>17976.7121505508</v>
      </c>
      <c r="AC85" s="85" t="n">
        <f aca="false">AC84+1</f>
        <v>67</v>
      </c>
      <c r="AD85" s="86" t="n">
        <v>0.0175</v>
      </c>
      <c r="AE85" s="87" t="n">
        <f aca="false">IF((AE84+AF84)&gt;($AD$7*3),$AD$7*3,AE84+AF84)</f>
        <v>75000</v>
      </c>
      <c r="AF85" s="87" t="n">
        <f aca="false">AD85*AE85</f>
        <v>1312.5</v>
      </c>
      <c r="AG85" s="87" t="n">
        <f aca="false">AG84+AF85</f>
        <v>54820.1963083811</v>
      </c>
      <c r="AI85" s="88" t="n">
        <f aca="false">AI84+1</f>
        <v>67</v>
      </c>
      <c r="AJ85" s="89" t="n">
        <v>0.02</v>
      </c>
      <c r="AK85" s="90" t="n">
        <f aca="false">IF((AK84+AL84)&gt;($AJ$7*6),$AJ$7*6,AK84+AL84)</f>
        <v>369497.357030526</v>
      </c>
      <c r="AL85" s="90" t="n">
        <f aca="false">AJ85*AK85</f>
        <v>7389.94714061052</v>
      </c>
      <c r="AM85" s="90" t="n">
        <f aca="false">AM84+AL85</f>
        <v>276887.304171137</v>
      </c>
      <c r="AO85" s="91" t="n">
        <f aca="false">AO84+1</f>
        <v>67</v>
      </c>
      <c r="AP85" s="92" t="n">
        <v>0.02</v>
      </c>
      <c r="AQ85" s="93" t="n">
        <f aca="false">IF((AQ84+AR84)&gt;($AP$7*7),$AP$7*7,AQ84+AR84)</f>
        <v>184.748678515263</v>
      </c>
      <c r="AR85" s="93" t="n">
        <f aca="false">AP85*AQ85</f>
        <v>3.69497357030526</v>
      </c>
      <c r="AS85" s="93" t="n">
        <f aca="false">AS84+AR85</f>
        <v>138.443652085568</v>
      </c>
    </row>
    <row r="86" customFormat="false" ht="12.8" hidden="false" customHeight="false" outlineLevel="0" collapsed="false">
      <c r="K86" s="76" t="n">
        <f aca="false">K85+1</f>
        <v>68</v>
      </c>
      <c r="L86" s="77" t="n">
        <v>0.01</v>
      </c>
      <c r="M86" s="78" t="n">
        <f aca="false">IF((M85+N85)&gt;$L$6,$L$6,M85+N85)</f>
        <v>3527.84325091068</v>
      </c>
      <c r="N86" s="78" t="n">
        <f aca="false">L86*M86</f>
        <v>35.2784325091068</v>
      </c>
      <c r="O86" s="78" t="n">
        <f aca="false">N86+O85</f>
        <v>1563.12168341979</v>
      </c>
      <c r="Q86" s="79" t="n">
        <f aca="false">Q85+1</f>
        <v>68</v>
      </c>
      <c r="R86" s="80" t="n">
        <v>0.015</v>
      </c>
      <c r="S86" s="81" t="n">
        <f aca="false">IF((S85+T85)&gt;$R$6,$R$6,S85+T85)</f>
        <v>9999</v>
      </c>
      <c r="T86" s="81" t="n">
        <f aca="false">S86*R86</f>
        <v>149.985</v>
      </c>
      <c r="U86" s="81" t="n">
        <f aca="false">U85+T86</f>
        <v>6650.31955807662</v>
      </c>
      <c r="W86" s="82" t="n">
        <f aca="false">W85+1</f>
        <v>68</v>
      </c>
      <c r="X86" s="83" t="n">
        <v>0.0175</v>
      </c>
      <c r="Y86" s="84" t="n">
        <f aca="false">IF((Y85+Z85)&gt;($X$7*2),$X$7*2,Y85+Z85)</f>
        <v>20000</v>
      </c>
      <c r="Z86" s="84" t="n">
        <f aca="false">Y86*X86</f>
        <v>350</v>
      </c>
      <c r="AA86" s="84" t="n">
        <f aca="false">AA85+Z86</f>
        <v>18326.7121505508</v>
      </c>
      <c r="AC86" s="85" t="n">
        <f aca="false">AC85+1</f>
        <v>68</v>
      </c>
      <c r="AD86" s="86" t="n">
        <v>0.0175</v>
      </c>
      <c r="AE86" s="87" t="n">
        <f aca="false">IF((AE85+AF85)&gt;($AD$7*3),$AD$7*3,AE85+AF85)</f>
        <v>75000</v>
      </c>
      <c r="AF86" s="87" t="n">
        <f aca="false">AD86*AE86</f>
        <v>1312.5</v>
      </c>
      <c r="AG86" s="87" t="n">
        <f aca="false">AG85+AF86</f>
        <v>56132.6963083811</v>
      </c>
      <c r="AI86" s="88" t="n">
        <f aca="false">AI85+1</f>
        <v>68</v>
      </c>
      <c r="AJ86" s="89" t="n">
        <v>0.02</v>
      </c>
      <c r="AK86" s="90" t="n">
        <f aca="false">IF((AK85+AL85)&gt;($AJ$7*6),$AJ$7*6,AK85+AL85)</f>
        <v>376887.304171137</v>
      </c>
      <c r="AL86" s="90" t="n">
        <f aca="false">AJ86*AK86</f>
        <v>7537.74608342273</v>
      </c>
      <c r="AM86" s="90" t="n">
        <f aca="false">AM85+AL86</f>
        <v>284425.050254559</v>
      </c>
      <c r="AO86" s="91" t="n">
        <f aca="false">AO85+1</f>
        <v>68</v>
      </c>
      <c r="AP86" s="92" t="n">
        <v>0.02</v>
      </c>
      <c r="AQ86" s="93" t="n">
        <f aca="false">IF((AQ85+AR85)&gt;($AP$7*7),$AP$7*7,AQ85+AR85)</f>
        <v>188.443652085568</v>
      </c>
      <c r="AR86" s="93" t="n">
        <f aca="false">AP86*AQ86</f>
        <v>3.76887304171137</v>
      </c>
      <c r="AS86" s="93" t="n">
        <f aca="false">AS85+AR86</f>
        <v>142.21252512728</v>
      </c>
    </row>
    <row r="87" customFormat="false" ht="12.8" hidden="false" customHeight="false" outlineLevel="0" collapsed="false">
      <c r="K87" s="76" t="n">
        <f aca="false">K86+1</f>
        <v>69</v>
      </c>
      <c r="L87" s="77" t="n">
        <v>0.01</v>
      </c>
      <c r="M87" s="78" t="n">
        <f aca="false">IF((M86+N86)&gt;$L$6,$L$6,M86+N86)</f>
        <v>3563.12168341979</v>
      </c>
      <c r="N87" s="78" t="n">
        <f aca="false">L87*M87</f>
        <v>35.6312168341979</v>
      </c>
      <c r="O87" s="78" t="n">
        <f aca="false">N87+O86</f>
        <v>1598.75290025399</v>
      </c>
      <c r="Q87" s="79" t="n">
        <f aca="false">Q86+1</f>
        <v>69</v>
      </c>
      <c r="R87" s="80" t="n">
        <v>0.015</v>
      </c>
      <c r="S87" s="81" t="n">
        <f aca="false">IF((S86+T86)&gt;$R$6,$R$6,S86+T86)</f>
        <v>9999</v>
      </c>
      <c r="T87" s="81" t="n">
        <f aca="false">S87*R87</f>
        <v>149.985</v>
      </c>
      <c r="U87" s="81" t="n">
        <f aca="false">U86+T87</f>
        <v>6800.30455807662</v>
      </c>
      <c r="W87" s="82" t="n">
        <f aca="false">W86+1</f>
        <v>69</v>
      </c>
      <c r="X87" s="83" t="n">
        <v>0.0175</v>
      </c>
      <c r="Y87" s="84" t="n">
        <f aca="false">IF((Y86+Z86)&gt;($X$7*2),$X$7*2,Y86+Z86)</f>
        <v>20000</v>
      </c>
      <c r="Z87" s="84" t="n">
        <f aca="false">Y87*X87</f>
        <v>350</v>
      </c>
      <c r="AA87" s="84" t="n">
        <f aca="false">AA86+Z87</f>
        <v>18676.7121505508</v>
      </c>
      <c r="AC87" s="85" t="n">
        <f aca="false">AC86+1</f>
        <v>69</v>
      </c>
      <c r="AD87" s="86" t="n">
        <v>0.0175</v>
      </c>
      <c r="AE87" s="87" t="n">
        <f aca="false">IF((AE86+AF86)&gt;($AD$7*3),$AD$7*3,AE86+AF86)</f>
        <v>75000</v>
      </c>
      <c r="AF87" s="87" t="n">
        <f aca="false">AD87*AE87</f>
        <v>1312.5</v>
      </c>
      <c r="AG87" s="87" t="n">
        <f aca="false">AG86+AF87</f>
        <v>57445.1963083811</v>
      </c>
      <c r="AI87" s="88" t="n">
        <f aca="false">AI86+1</f>
        <v>69</v>
      </c>
      <c r="AJ87" s="89" t="n">
        <v>0.02</v>
      </c>
      <c r="AK87" s="90" t="n">
        <f aca="false">IF((AK86+AL86)&gt;($AJ$7*6),$AJ$7*6,AK86+AL86)</f>
        <v>384425.050254559</v>
      </c>
      <c r="AL87" s="90" t="n">
        <f aca="false">AJ87*AK87</f>
        <v>7688.50100509119</v>
      </c>
      <c r="AM87" s="90" t="n">
        <f aca="false">AM86+AL87</f>
        <v>292113.55125965</v>
      </c>
      <c r="AO87" s="91" t="n">
        <f aca="false">AO86+1</f>
        <v>69</v>
      </c>
      <c r="AP87" s="92" t="n">
        <v>0.02</v>
      </c>
      <c r="AQ87" s="93" t="n">
        <f aca="false">IF((AQ86+AR86)&gt;($AP$7*7),$AP$7*7,AQ86+AR86)</f>
        <v>192.21252512728</v>
      </c>
      <c r="AR87" s="93" t="n">
        <f aca="false">AP87*AQ87</f>
        <v>3.84425050254559</v>
      </c>
      <c r="AS87" s="93" t="n">
        <f aca="false">AS86+AR87</f>
        <v>146.056775629825</v>
      </c>
    </row>
    <row r="88" customFormat="false" ht="12.8" hidden="false" customHeight="false" outlineLevel="0" collapsed="false">
      <c r="K88" s="76" t="n">
        <f aca="false">K87+1</f>
        <v>70</v>
      </c>
      <c r="L88" s="77" t="n">
        <v>0.01</v>
      </c>
      <c r="M88" s="78" t="n">
        <f aca="false">IF((M87+N87)&gt;$L$6,$L$6,M87+N87)</f>
        <v>3598.75290025399</v>
      </c>
      <c r="N88" s="78" t="n">
        <f aca="false">L88*M88</f>
        <v>35.9875290025399</v>
      </c>
      <c r="O88" s="78" t="n">
        <f aca="false">N88+O87</f>
        <v>1634.74042925653</v>
      </c>
      <c r="Q88" s="79" t="n">
        <f aca="false">Q87+1</f>
        <v>70</v>
      </c>
      <c r="R88" s="80" t="n">
        <v>0.015</v>
      </c>
      <c r="S88" s="81" t="n">
        <f aca="false">IF((S87+T87)&gt;$R$6,$R$6,S87+T87)</f>
        <v>9999</v>
      </c>
      <c r="T88" s="81" t="n">
        <f aca="false">S88*R88</f>
        <v>149.985</v>
      </c>
      <c r="U88" s="81" t="n">
        <f aca="false">U87+T88</f>
        <v>6950.28955807662</v>
      </c>
      <c r="W88" s="82" t="n">
        <f aca="false">W87+1</f>
        <v>70</v>
      </c>
      <c r="X88" s="83" t="n">
        <v>0.0175</v>
      </c>
      <c r="Y88" s="84" t="n">
        <f aca="false">IF((Y87+Z87)&gt;($X$7*2),$X$7*2,Y87+Z87)</f>
        <v>20000</v>
      </c>
      <c r="Z88" s="84" t="n">
        <f aca="false">Y88*X88</f>
        <v>350</v>
      </c>
      <c r="AA88" s="84" t="n">
        <f aca="false">AA87+Z88</f>
        <v>19026.7121505508</v>
      </c>
      <c r="AC88" s="85" t="n">
        <f aca="false">AC87+1</f>
        <v>70</v>
      </c>
      <c r="AD88" s="86" t="n">
        <v>0.0175</v>
      </c>
      <c r="AE88" s="87" t="n">
        <f aca="false">IF((AE87+AF87)&gt;($AD$7*3),$AD$7*3,AE87+AF87)</f>
        <v>75000</v>
      </c>
      <c r="AF88" s="87" t="n">
        <f aca="false">AD88*AE88</f>
        <v>1312.5</v>
      </c>
      <c r="AG88" s="87" t="n">
        <f aca="false">AG87+AF88</f>
        <v>58757.6963083811</v>
      </c>
      <c r="AI88" s="88" t="n">
        <f aca="false">AI87+1</f>
        <v>70</v>
      </c>
      <c r="AJ88" s="89" t="n">
        <v>0.02</v>
      </c>
      <c r="AK88" s="90" t="n">
        <f aca="false">IF((AK87+AL87)&gt;($AJ$7*6),$AJ$7*6,AK87+AL87)</f>
        <v>392113.55125965</v>
      </c>
      <c r="AL88" s="90" t="n">
        <f aca="false">AJ88*AK88</f>
        <v>7842.27102519301</v>
      </c>
      <c r="AM88" s="90" t="n">
        <f aca="false">AM87+AL88</f>
        <v>299955.822284843</v>
      </c>
      <c r="AO88" s="91" t="n">
        <f aca="false">AO87+1</f>
        <v>70</v>
      </c>
      <c r="AP88" s="92" t="n">
        <v>0.02</v>
      </c>
      <c r="AQ88" s="93" t="n">
        <f aca="false">IF((AQ87+AR87)&gt;($AP$7*7),$AP$7*7,AQ87+AR87)</f>
        <v>196.056775629825</v>
      </c>
      <c r="AR88" s="93" t="n">
        <f aca="false">AP88*AQ88</f>
        <v>3.92113551259651</v>
      </c>
      <c r="AS88" s="93" t="n">
        <f aca="false">AS87+AR88</f>
        <v>149.977911142422</v>
      </c>
    </row>
    <row r="89" customFormat="false" ht="12.8" hidden="false" customHeight="false" outlineLevel="0" collapsed="false">
      <c r="K89" s="76" t="n">
        <f aca="false">K88+1</f>
        <v>71</v>
      </c>
      <c r="L89" s="77" t="n">
        <v>0.01</v>
      </c>
      <c r="M89" s="78" t="n">
        <f aca="false">IF((M88+N88)&gt;$L$6,$L$6,M88+N88)</f>
        <v>3634.74042925653</v>
      </c>
      <c r="N89" s="78" t="n">
        <f aca="false">L89*M89</f>
        <v>36.3474042925653</v>
      </c>
      <c r="O89" s="78" t="n">
        <f aca="false">N89+O88</f>
        <v>1671.08783354909</v>
      </c>
      <c r="Q89" s="79" t="n">
        <f aca="false">Q88+1</f>
        <v>71</v>
      </c>
      <c r="R89" s="80" t="n">
        <v>0.015</v>
      </c>
      <c r="S89" s="81" t="n">
        <f aca="false">IF((S88+T88)&gt;$R$6,$R$6,S88+T88)</f>
        <v>9999</v>
      </c>
      <c r="T89" s="81" t="n">
        <f aca="false">S89*R89</f>
        <v>149.985</v>
      </c>
      <c r="U89" s="81" t="n">
        <f aca="false">U88+T89</f>
        <v>7100.27455807662</v>
      </c>
      <c r="W89" s="82" t="n">
        <f aca="false">W88+1</f>
        <v>71</v>
      </c>
      <c r="X89" s="83" t="n">
        <v>0.0175</v>
      </c>
      <c r="Y89" s="84" t="n">
        <f aca="false">IF((Y88+Z88)&gt;($X$7*2),$X$7*2,Y88+Z88)</f>
        <v>20000</v>
      </c>
      <c r="Z89" s="84" t="n">
        <f aca="false">Y89*X89</f>
        <v>350</v>
      </c>
      <c r="AA89" s="84" t="n">
        <f aca="false">AA88+Z89</f>
        <v>19376.7121505508</v>
      </c>
      <c r="AC89" s="85" t="n">
        <f aca="false">AC88+1</f>
        <v>71</v>
      </c>
      <c r="AD89" s="86" t="n">
        <v>0.0175</v>
      </c>
      <c r="AE89" s="87" t="n">
        <f aca="false">IF((AE88+AF88)&gt;($AD$7*3),$AD$7*3,AE88+AF88)</f>
        <v>75000</v>
      </c>
      <c r="AF89" s="87" t="n">
        <f aca="false">AD89*AE89</f>
        <v>1312.5</v>
      </c>
      <c r="AG89" s="87" t="n">
        <f aca="false">AG88+AF89</f>
        <v>60070.1963083811</v>
      </c>
      <c r="AI89" s="88" t="n">
        <f aca="false">AI88+1</f>
        <v>71</v>
      </c>
      <c r="AJ89" s="89" t="n">
        <v>0.02</v>
      </c>
      <c r="AK89" s="90" t="n">
        <f aca="false">IF((AK88+AL88)&gt;($AJ$7*6),$AJ$7*6,AK88+AL88)</f>
        <v>399955.822284843</v>
      </c>
      <c r="AL89" s="90" t="n">
        <f aca="false">AJ89*AK89</f>
        <v>7999.11644569687</v>
      </c>
      <c r="AM89" s="90" t="n">
        <f aca="false">AM88+AL89</f>
        <v>307954.93873054</v>
      </c>
      <c r="AO89" s="91" t="n">
        <f aca="false">AO88+1</f>
        <v>71</v>
      </c>
      <c r="AP89" s="92" t="n">
        <v>0.02</v>
      </c>
      <c r="AQ89" s="93" t="n">
        <f aca="false">IF((AQ88+AR88)&gt;($AP$7*7),$AP$7*7,AQ88+AR88)</f>
        <v>199.977911142422</v>
      </c>
      <c r="AR89" s="93" t="n">
        <f aca="false">AP89*AQ89</f>
        <v>3.99955822284844</v>
      </c>
      <c r="AS89" s="93" t="n">
        <f aca="false">AS88+AR89</f>
        <v>153.97746936527</v>
      </c>
    </row>
    <row r="90" customFormat="false" ht="12.8" hidden="false" customHeight="false" outlineLevel="0" collapsed="false">
      <c r="K90" s="76" t="n">
        <f aca="false">K89+1</f>
        <v>72</v>
      </c>
      <c r="L90" s="77" t="n">
        <v>0.01</v>
      </c>
      <c r="M90" s="78" t="n">
        <f aca="false">IF((M89+N89)&gt;$L$6,$L$6,M89+N89)</f>
        <v>3671.08783354909</v>
      </c>
      <c r="N90" s="78" t="n">
        <f aca="false">L90*M90</f>
        <v>36.7108783354909</v>
      </c>
      <c r="O90" s="78" t="n">
        <f aca="false">N90+O89</f>
        <v>1707.79871188458</v>
      </c>
      <c r="Q90" s="79" t="n">
        <f aca="false">Q89+1</f>
        <v>72</v>
      </c>
      <c r="R90" s="80" t="n">
        <v>0.015</v>
      </c>
      <c r="S90" s="81" t="n">
        <f aca="false">IF((S89+T89)&gt;$R$6,$R$6,S89+T89)</f>
        <v>9999</v>
      </c>
      <c r="T90" s="81" t="n">
        <f aca="false">S90*R90</f>
        <v>149.985</v>
      </c>
      <c r="U90" s="81" t="n">
        <f aca="false">U89+T90</f>
        <v>7250.25955807662</v>
      </c>
      <c r="W90" s="82" t="n">
        <f aca="false">W89+1</f>
        <v>72</v>
      </c>
      <c r="X90" s="83" t="n">
        <v>0.0175</v>
      </c>
      <c r="Y90" s="84" t="n">
        <f aca="false">IF((Y89+Z89)&gt;($X$7*2),$X$7*2,Y89+Z89)</f>
        <v>20000</v>
      </c>
      <c r="Z90" s="84" t="n">
        <f aca="false">Y90*X90</f>
        <v>350</v>
      </c>
      <c r="AA90" s="84" t="n">
        <f aca="false">AA89+Z90</f>
        <v>19726.7121505508</v>
      </c>
      <c r="AC90" s="85" t="n">
        <f aca="false">AC89+1</f>
        <v>72</v>
      </c>
      <c r="AD90" s="86" t="n">
        <v>0.0175</v>
      </c>
      <c r="AE90" s="87" t="n">
        <f aca="false">IF((AE89+AF89)&gt;($AD$7*3),$AD$7*3,AE89+AF89)</f>
        <v>75000</v>
      </c>
      <c r="AF90" s="87" t="n">
        <f aca="false">AD90*AE90</f>
        <v>1312.5</v>
      </c>
      <c r="AG90" s="87" t="n">
        <f aca="false">AG89+AF90</f>
        <v>61382.6963083811</v>
      </c>
      <c r="AI90" s="88" t="n">
        <f aca="false">AI89+1</f>
        <v>72</v>
      </c>
      <c r="AJ90" s="89" t="n">
        <v>0.02</v>
      </c>
      <c r="AK90" s="90" t="n">
        <f aca="false">IF((AK89+AL89)&gt;($AJ$7*6),$AJ$7*6,AK89+AL89)</f>
        <v>407954.93873054</v>
      </c>
      <c r="AL90" s="90" t="n">
        <f aca="false">AJ90*AK90</f>
        <v>8159.09877461081</v>
      </c>
      <c r="AM90" s="90" t="n">
        <f aca="false">AM89+AL90</f>
        <v>316114.037505151</v>
      </c>
      <c r="AO90" s="91" t="n">
        <f aca="false">AO89+1</f>
        <v>72</v>
      </c>
      <c r="AP90" s="92" t="n">
        <v>0.02</v>
      </c>
      <c r="AQ90" s="93" t="n">
        <f aca="false">IF((AQ89+AR89)&gt;($AP$7*7),$AP$7*7,AQ89+AR89)</f>
        <v>203.97746936527</v>
      </c>
      <c r="AR90" s="93" t="n">
        <f aca="false">AP90*AQ90</f>
        <v>4.07954938730541</v>
      </c>
      <c r="AS90" s="93" t="n">
        <f aca="false">AS89+AR90</f>
        <v>158.057018752576</v>
      </c>
    </row>
    <row r="91" customFormat="false" ht="12.8" hidden="false" customHeight="false" outlineLevel="0" collapsed="false">
      <c r="K91" s="76" t="n">
        <f aca="false">K90+1</f>
        <v>73</v>
      </c>
      <c r="L91" s="77" t="n">
        <v>0.01</v>
      </c>
      <c r="M91" s="78" t="n">
        <f aca="false">IF((M90+N90)&gt;$L$6,$L$6,M90+N90)</f>
        <v>3707.79871188458</v>
      </c>
      <c r="N91" s="78" t="n">
        <f aca="false">L91*M91</f>
        <v>37.0779871188458</v>
      </c>
      <c r="O91" s="78" t="n">
        <f aca="false">N91+O90</f>
        <v>1744.87669900343</v>
      </c>
      <c r="Q91" s="79" t="n">
        <f aca="false">Q90+1</f>
        <v>73</v>
      </c>
      <c r="R91" s="80" t="n">
        <v>0.015</v>
      </c>
      <c r="S91" s="81" t="n">
        <f aca="false">IF((S90+T90)&gt;$R$6,$R$6,S90+T90)</f>
        <v>9999</v>
      </c>
      <c r="T91" s="81" t="n">
        <f aca="false">S91*R91</f>
        <v>149.985</v>
      </c>
      <c r="U91" s="81" t="n">
        <f aca="false">U90+T91</f>
        <v>7400.24455807662</v>
      </c>
      <c r="W91" s="82" t="n">
        <f aca="false">W90+1</f>
        <v>73</v>
      </c>
      <c r="X91" s="83" t="n">
        <v>0.0175</v>
      </c>
      <c r="Y91" s="84" t="n">
        <f aca="false">IF((Y90+Z90)&gt;($X$7*2),$X$7*2,Y90+Z90)</f>
        <v>20000</v>
      </c>
      <c r="Z91" s="84" t="n">
        <f aca="false">Y91*X91</f>
        <v>350</v>
      </c>
      <c r="AA91" s="84" t="n">
        <f aca="false">AA90+Z91</f>
        <v>20076.7121505508</v>
      </c>
      <c r="AC91" s="85" t="n">
        <f aca="false">AC90+1</f>
        <v>73</v>
      </c>
      <c r="AD91" s="86" t="n">
        <v>0.0175</v>
      </c>
      <c r="AE91" s="87" t="n">
        <f aca="false">IF((AE90+AF90)&gt;($AD$7*3),$AD$7*3,AE90+AF90)</f>
        <v>75000</v>
      </c>
      <c r="AF91" s="87" t="n">
        <f aca="false">AD91*AE91</f>
        <v>1312.5</v>
      </c>
      <c r="AG91" s="87" t="n">
        <f aca="false">AG90+AF91</f>
        <v>62695.1963083811</v>
      </c>
      <c r="AI91" s="88" t="n">
        <f aca="false">AI90+1</f>
        <v>73</v>
      </c>
      <c r="AJ91" s="89" t="n">
        <v>0.02</v>
      </c>
      <c r="AK91" s="90" t="n">
        <f aca="false">IF((AK90+AL90)&gt;($AJ$7*6),$AJ$7*6,AK90+AL90)</f>
        <v>416114.037505151</v>
      </c>
      <c r="AL91" s="90" t="n">
        <f aca="false">AJ91*AK91</f>
        <v>8322.28075010302</v>
      </c>
      <c r="AM91" s="90" t="n">
        <f aca="false">AM90+AL91</f>
        <v>324436.318255254</v>
      </c>
      <c r="AO91" s="91" t="n">
        <f aca="false">AO90+1</f>
        <v>73</v>
      </c>
      <c r="AP91" s="92" t="n">
        <v>0.02</v>
      </c>
      <c r="AQ91" s="93" t="n">
        <f aca="false">IF((AQ90+AR90)&gt;($AP$7*7),$AP$7*7,AQ90+AR90)</f>
        <v>208.057018752576</v>
      </c>
      <c r="AR91" s="93" t="n">
        <f aca="false">AP91*AQ91</f>
        <v>4.16114037505151</v>
      </c>
      <c r="AS91" s="93" t="n">
        <f aca="false">AS90+AR91</f>
        <v>162.218159127627</v>
      </c>
    </row>
    <row r="92" customFormat="false" ht="12.8" hidden="false" customHeight="false" outlineLevel="0" collapsed="false">
      <c r="K92" s="76" t="n">
        <f aca="false">K91+1</f>
        <v>74</v>
      </c>
      <c r="L92" s="77" t="n">
        <v>0.01</v>
      </c>
      <c r="M92" s="78" t="n">
        <f aca="false">IF((M91+N91)&gt;$L$6,$L$6,M91+N91)</f>
        <v>3744.87669900343</v>
      </c>
      <c r="N92" s="78" t="n">
        <f aca="false">L92*M92</f>
        <v>37.4487669900343</v>
      </c>
      <c r="O92" s="78" t="n">
        <f aca="false">N92+O91</f>
        <v>1782.32546599346</v>
      </c>
      <c r="Q92" s="79" t="n">
        <f aca="false">Q91+1</f>
        <v>74</v>
      </c>
      <c r="R92" s="80" t="n">
        <v>0.015</v>
      </c>
      <c r="S92" s="81" t="n">
        <f aca="false">IF((S91+T91)&gt;$R$6,$R$6,S91+T91)</f>
        <v>9999</v>
      </c>
      <c r="T92" s="81" t="n">
        <f aca="false">S92*R92</f>
        <v>149.985</v>
      </c>
      <c r="U92" s="81" t="n">
        <f aca="false">U91+T92</f>
        <v>7550.22955807662</v>
      </c>
      <c r="W92" s="82" t="n">
        <f aca="false">W91+1</f>
        <v>74</v>
      </c>
      <c r="X92" s="83" t="n">
        <v>0.0175</v>
      </c>
      <c r="Y92" s="84" t="n">
        <f aca="false">IF((Y91+Z91)&gt;($X$7*2),$X$7*2,Y91+Z91)</f>
        <v>20000</v>
      </c>
      <c r="Z92" s="84" t="n">
        <f aca="false">Y92*X92</f>
        <v>350</v>
      </c>
      <c r="AA92" s="84" t="n">
        <f aca="false">AA91+Z92</f>
        <v>20426.7121505508</v>
      </c>
      <c r="AC92" s="85" t="n">
        <f aca="false">AC91+1</f>
        <v>74</v>
      </c>
      <c r="AD92" s="86" t="n">
        <v>0.0175</v>
      </c>
      <c r="AE92" s="87" t="n">
        <f aca="false">IF((AE91+AF91)&gt;($AD$7*3),$AD$7*3,AE91+AF91)</f>
        <v>75000</v>
      </c>
      <c r="AF92" s="87" t="n">
        <f aca="false">AD92*AE92</f>
        <v>1312.5</v>
      </c>
      <c r="AG92" s="87" t="n">
        <f aca="false">AG91+AF92</f>
        <v>64007.6963083811</v>
      </c>
      <c r="AI92" s="88" t="n">
        <f aca="false">AI91+1</f>
        <v>74</v>
      </c>
      <c r="AJ92" s="89" t="n">
        <v>0.02</v>
      </c>
      <c r="AK92" s="90" t="n">
        <f aca="false">IF((AK91+AL91)&gt;($AJ$7*6),$AJ$7*6,AK91+AL91)</f>
        <v>424436.318255254</v>
      </c>
      <c r="AL92" s="90" t="n">
        <f aca="false">AJ92*AK92</f>
        <v>8488.72636510508</v>
      </c>
      <c r="AM92" s="90" t="n">
        <f aca="false">AM91+AL92</f>
        <v>332925.044620359</v>
      </c>
      <c r="AO92" s="91" t="n">
        <f aca="false">AO91+1</f>
        <v>74</v>
      </c>
      <c r="AP92" s="92" t="n">
        <v>0.023</v>
      </c>
      <c r="AQ92" s="93" t="n">
        <f aca="false">IF((AQ91+AR91)&gt;($AP$7*7),$AP$7*7,AQ91+AR91)</f>
        <v>212.218159127627</v>
      </c>
      <c r="AR92" s="93" t="n">
        <f aca="false">AP92*AQ92</f>
        <v>4.88101765993542</v>
      </c>
      <c r="AS92" s="93" t="n">
        <f aca="false">AS91+AR92</f>
        <v>167.099176787563</v>
      </c>
    </row>
    <row r="93" customFormat="false" ht="12.8" hidden="false" customHeight="false" outlineLevel="0" collapsed="false">
      <c r="K93" s="76" t="n">
        <f aca="false">K92+1</f>
        <v>75</v>
      </c>
      <c r="L93" s="77" t="n">
        <v>0.01</v>
      </c>
      <c r="M93" s="78" t="n">
        <f aca="false">IF((M92+N92)&gt;$L$6,$L$6,M92+N92)</f>
        <v>3782.32546599346</v>
      </c>
      <c r="N93" s="78" t="n">
        <f aca="false">L93*M93</f>
        <v>37.8232546599346</v>
      </c>
      <c r="O93" s="78" t="n">
        <f aca="false">N93+O92</f>
        <v>1820.1487206534</v>
      </c>
      <c r="Q93" s="79" t="n">
        <f aca="false">Q92+1</f>
        <v>75</v>
      </c>
      <c r="R93" s="80" t="n">
        <v>0.015</v>
      </c>
      <c r="S93" s="81" t="n">
        <f aca="false">IF((S92+T92)&gt;$R$6,$R$6,S92+T92)</f>
        <v>9999</v>
      </c>
      <c r="T93" s="81" t="n">
        <f aca="false">S93*R93</f>
        <v>149.985</v>
      </c>
      <c r="U93" s="81" t="n">
        <f aca="false">U92+T93</f>
        <v>7700.21455807662</v>
      </c>
      <c r="W93" s="82" t="n">
        <f aca="false">W92+1</f>
        <v>75</v>
      </c>
      <c r="X93" s="83" t="n">
        <v>0.0175</v>
      </c>
      <c r="Y93" s="84" t="n">
        <f aca="false">IF((Y92+Z92)&gt;($X$7*2),$X$7*2,Y92+Z92)</f>
        <v>20000</v>
      </c>
      <c r="Z93" s="84" t="n">
        <f aca="false">Y93*X93</f>
        <v>350</v>
      </c>
      <c r="AA93" s="84" t="n">
        <f aca="false">AA92+Z93</f>
        <v>20776.7121505508</v>
      </c>
      <c r="AC93" s="85" t="n">
        <f aca="false">AC92+1</f>
        <v>75</v>
      </c>
      <c r="AD93" s="86" t="n">
        <v>0.0175</v>
      </c>
      <c r="AE93" s="87" t="n">
        <f aca="false">IF((AE92+AF92)&gt;($AD$7*3),$AD$7*3,AE92+AF92)</f>
        <v>75000</v>
      </c>
      <c r="AF93" s="87" t="n">
        <f aca="false">AD93*AE93</f>
        <v>1312.5</v>
      </c>
      <c r="AG93" s="87" t="n">
        <f aca="false">AG92+AF93</f>
        <v>65320.1963083811</v>
      </c>
      <c r="AI93" s="88" t="n">
        <f aca="false">AI92+1</f>
        <v>75</v>
      </c>
      <c r="AJ93" s="89" t="n">
        <v>0.02</v>
      </c>
      <c r="AK93" s="90" t="n">
        <f aca="false">IF((AK92+AL92)&gt;($AJ$7*6),$AJ$7*6,AK92+AL92)</f>
        <v>432925.044620359</v>
      </c>
      <c r="AL93" s="90" t="n">
        <f aca="false">AJ93*AK93</f>
        <v>8658.50089240718</v>
      </c>
      <c r="AM93" s="90" t="n">
        <f aca="false">AM92+AL93</f>
        <v>341583.545512766</v>
      </c>
      <c r="AO93" s="91" t="n">
        <f aca="false">AO92+1</f>
        <v>75</v>
      </c>
      <c r="AP93" s="92" t="n">
        <v>0.023</v>
      </c>
      <c r="AQ93" s="93" t="n">
        <f aca="false">IF((AQ92+AR92)&gt;($AP$7*7),$AP$7*7,AQ92+AR92)</f>
        <v>217.099176787563</v>
      </c>
      <c r="AR93" s="93" t="n">
        <f aca="false">AP93*AQ93</f>
        <v>4.99328106611394</v>
      </c>
      <c r="AS93" s="93" t="n">
        <f aca="false">AS92+AR93</f>
        <v>172.092457853676</v>
      </c>
    </row>
    <row r="94" customFormat="false" ht="12.8" hidden="false" customHeight="false" outlineLevel="0" collapsed="false">
      <c r="K94" s="76" t="n">
        <f aca="false">K93+1</f>
        <v>76</v>
      </c>
      <c r="L94" s="77" t="n">
        <v>0.01</v>
      </c>
      <c r="M94" s="78" t="n">
        <f aca="false">IF((M93+N93)&gt;$L$6,$L$6,M93+N93)</f>
        <v>3820.1487206534</v>
      </c>
      <c r="N94" s="78" t="n">
        <f aca="false">L94*M94</f>
        <v>38.201487206534</v>
      </c>
      <c r="O94" s="78" t="n">
        <f aca="false">N94+O93</f>
        <v>1858.35020785993</v>
      </c>
      <c r="Q94" s="79" t="n">
        <f aca="false">Q93+1</f>
        <v>76</v>
      </c>
      <c r="R94" s="80" t="n">
        <v>0.015</v>
      </c>
      <c r="S94" s="81" t="n">
        <f aca="false">IF((S93+T93)&gt;$R$6,$R$6,S93+T93)</f>
        <v>9999</v>
      </c>
      <c r="T94" s="81" t="n">
        <f aca="false">S94*R94</f>
        <v>149.985</v>
      </c>
      <c r="U94" s="81" t="n">
        <f aca="false">U93+T94</f>
        <v>7850.19955807662</v>
      </c>
      <c r="W94" s="82" t="n">
        <f aca="false">W93+1</f>
        <v>76</v>
      </c>
      <c r="X94" s="83" t="n">
        <v>0.0175</v>
      </c>
      <c r="Y94" s="84" t="n">
        <f aca="false">IF((Y93+Z93)&gt;($X$7*2),$X$7*2,Y93+Z93)</f>
        <v>20000</v>
      </c>
      <c r="Z94" s="84" t="n">
        <f aca="false">Y94*X94</f>
        <v>350</v>
      </c>
      <c r="AA94" s="84" t="n">
        <f aca="false">AA93+Z94</f>
        <v>21126.7121505508</v>
      </c>
      <c r="AC94" s="85" t="n">
        <f aca="false">AC93+1</f>
        <v>76</v>
      </c>
      <c r="AD94" s="86" t="n">
        <v>0.0175</v>
      </c>
      <c r="AE94" s="87" t="n">
        <f aca="false">IF((AE93+AF93)&gt;($AD$7*3),$AD$7*3,AE93+AF93)</f>
        <v>75000</v>
      </c>
      <c r="AF94" s="87" t="n">
        <f aca="false">AD94*AE94</f>
        <v>1312.5</v>
      </c>
      <c r="AG94" s="87" t="n">
        <f aca="false">AG93+AF94</f>
        <v>66632.6963083811</v>
      </c>
      <c r="AI94" s="88" t="n">
        <f aca="false">AI93+1</f>
        <v>76</v>
      </c>
      <c r="AJ94" s="89" t="n">
        <v>0.02</v>
      </c>
      <c r="AK94" s="90" t="n">
        <f aca="false">IF((AK93+AL93)&gt;($AJ$7*6),$AJ$7*6,AK93+AL93)</f>
        <v>441583.545512766</v>
      </c>
      <c r="AL94" s="90" t="n">
        <f aca="false">AJ94*AK94</f>
        <v>8831.67091025533</v>
      </c>
      <c r="AM94" s="90" t="n">
        <f aca="false">AM93+AL94</f>
        <v>350415.216423022</v>
      </c>
      <c r="AO94" s="91" t="n">
        <f aca="false">AO93+1</f>
        <v>76</v>
      </c>
      <c r="AP94" s="92" t="n">
        <v>0.023</v>
      </c>
      <c r="AQ94" s="93" t="n">
        <f aca="false">IF((AQ93+AR93)&gt;($AP$7*7),$AP$7*7,AQ93+AR93)</f>
        <v>222.092457853677</v>
      </c>
      <c r="AR94" s="93" t="n">
        <f aca="false">AP94*AQ94</f>
        <v>5.10812653063456</v>
      </c>
      <c r="AS94" s="93" t="n">
        <f aca="false">AS93+AR94</f>
        <v>177.200584384311</v>
      </c>
    </row>
    <row r="95" customFormat="false" ht="12.8" hidden="false" customHeight="false" outlineLevel="0" collapsed="false">
      <c r="K95" s="76" t="n">
        <f aca="false">K94+1</f>
        <v>77</v>
      </c>
      <c r="L95" s="77" t="n">
        <v>0.01</v>
      </c>
      <c r="M95" s="78" t="n">
        <f aca="false">IF((M94+N94)&gt;$L$6,$L$6,M94+N94)</f>
        <v>3858.35020785993</v>
      </c>
      <c r="N95" s="78" t="n">
        <f aca="false">L95*M95</f>
        <v>38.5835020785993</v>
      </c>
      <c r="O95" s="78" t="n">
        <f aca="false">N95+O94</f>
        <v>1896.93370993853</v>
      </c>
      <c r="Q95" s="79" t="n">
        <f aca="false">Q94+1</f>
        <v>77</v>
      </c>
      <c r="R95" s="80" t="n">
        <v>0.015</v>
      </c>
      <c r="S95" s="81" t="n">
        <f aca="false">IF((S94+T94)&gt;$R$6,$R$6,S94+T94)</f>
        <v>9999</v>
      </c>
      <c r="T95" s="81" t="n">
        <f aca="false">S95*R95</f>
        <v>149.985</v>
      </c>
      <c r="U95" s="81" t="n">
        <f aca="false">U94+T95</f>
        <v>8000.18455807662</v>
      </c>
      <c r="W95" s="82" t="n">
        <f aca="false">W94+1</f>
        <v>77</v>
      </c>
      <c r="X95" s="83" t="n">
        <v>0.0175</v>
      </c>
      <c r="Y95" s="84" t="n">
        <f aca="false">IF((Y94+Z94)&gt;($X$7*2),$X$7*2,Y94+Z94)</f>
        <v>20000</v>
      </c>
      <c r="Z95" s="84" t="n">
        <f aca="false">Y95*X95</f>
        <v>350</v>
      </c>
      <c r="AA95" s="84" t="n">
        <f aca="false">AA94+Z95</f>
        <v>21476.7121505508</v>
      </c>
      <c r="AC95" s="85" t="n">
        <f aca="false">AC94+1</f>
        <v>77</v>
      </c>
      <c r="AD95" s="86" t="n">
        <v>0.0175</v>
      </c>
      <c r="AE95" s="87" t="n">
        <f aca="false">IF((AE94+AF94)&gt;($AD$7*3),$AD$7*3,AE94+AF94)</f>
        <v>75000</v>
      </c>
      <c r="AF95" s="87" t="n">
        <f aca="false">AD95*AE95</f>
        <v>1312.5</v>
      </c>
      <c r="AG95" s="87" t="n">
        <f aca="false">AG94+AF95</f>
        <v>67945.1963083811</v>
      </c>
      <c r="AI95" s="88" t="n">
        <f aca="false">AI94+1</f>
        <v>77</v>
      </c>
      <c r="AJ95" s="89" t="n">
        <v>0.02</v>
      </c>
      <c r="AK95" s="90" t="n">
        <f aca="false">IF((AK94+AL94)&gt;($AJ$7*6),$AJ$7*6,AK94+AL94)</f>
        <v>450415.216423022</v>
      </c>
      <c r="AL95" s="90" t="n">
        <f aca="false">AJ95*AK95</f>
        <v>9008.30432846043</v>
      </c>
      <c r="AM95" s="90" t="n">
        <f aca="false">AM94+AL95</f>
        <v>359423.520751482</v>
      </c>
      <c r="AO95" s="91" t="n">
        <f aca="false">AO94+1</f>
        <v>77</v>
      </c>
      <c r="AP95" s="92" t="n">
        <v>0.023</v>
      </c>
      <c r="AQ95" s="93" t="n">
        <f aca="false">IF((AQ94+AR94)&gt;($AP$7*7),$AP$7*7,AQ94+AR94)</f>
        <v>227.200584384311</v>
      </c>
      <c r="AR95" s="93" t="n">
        <f aca="false">AP95*AQ95</f>
        <v>5.22561344083916</v>
      </c>
      <c r="AS95" s="93" t="n">
        <f aca="false">AS94+AR95</f>
        <v>182.42619782515</v>
      </c>
    </row>
    <row r="96" customFormat="false" ht="12.8" hidden="false" customHeight="false" outlineLevel="0" collapsed="false">
      <c r="K96" s="76" t="n">
        <f aca="false">K95+1</f>
        <v>78</v>
      </c>
      <c r="L96" s="77" t="n">
        <v>0.01</v>
      </c>
      <c r="M96" s="78" t="n">
        <f aca="false">IF((M95+N95)&gt;$L$6,$L$6,M95+N95)</f>
        <v>3896.93370993853</v>
      </c>
      <c r="N96" s="78" t="n">
        <f aca="false">L96*M96</f>
        <v>38.9693370993853</v>
      </c>
      <c r="O96" s="78" t="n">
        <f aca="false">N96+O95</f>
        <v>1935.90304703791</v>
      </c>
      <c r="Q96" s="79" t="n">
        <f aca="false">Q95+1</f>
        <v>78</v>
      </c>
      <c r="R96" s="80" t="n">
        <v>0.015</v>
      </c>
      <c r="S96" s="81" t="n">
        <f aca="false">IF((S95+T95)&gt;$R$6,$R$6,S95+T95)</f>
        <v>9999</v>
      </c>
      <c r="T96" s="81" t="n">
        <f aca="false">S96*R96</f>
        <v>149.985</v>
      </c>
      <c r="U96" s="81" t="n">
        <f aca="false">U95+T96</f>
        <v>8150.16955807662</v>
      </c>
      <c r="W96" s="82" t="n">
        <f aca="false">W95+1</f>
        <v>78</v>
      </c>
      <c r="X96" s="83" t="n">
        <v>0.0175</v>
      </c>
      <c r="Y96" s="84" t="n">
        <f aca="false">IF((Y95+Z95)&gt;($X$7*2),$X$7*2,Y95+Z95)</f>
        <v>20000</v>
      </c>
      <c r="Z96" s="84" t="n">
        <f aca="false">Y96*X96</f>
        <v>350</v>
      </c>
      <c r="AA96" s="84" t="n">
        <f aca="false">AA95+Z96</f>
        <v>21826.7121505508</v>
      </c>
      <c r="AC96" s="85" t="n">
        <f aca="false">AC95+1</f>
        <v>78</v>
      </c>
      <c r="AD96" s="86" t="n">
        <v>0.0175</v>
      </c>
      <c r="AE96" s="87" t="n">
        <f aca="false">IF((AE95+AF95)&gt;($AD$7*3),$AD$7*3,AE95+AF95)</f>
        <v>75000</v>
      </c>
      <c r="AF96" s="87" t="n">
        <f aca="false">AD96*AE96</f>
        <v>1312.5</v>
      </c>
      <c r="AG96" s="87" t="n">
        <f aca="false">AG95+AF96</f>
        <v>69257.6963083811</v>
      </c>
      <c r="AI96" s="88" t="n">
        <f aca="false">AI95+1</f>
        <v>78</v>
      </c>
      <c r="AJ96" s="89" t="n">
        <v>0.02</v>
      </c>
      <c r="AK96" s="90" t="n">
        <f aca="false">IF((AK95+AL95)&gt;($AJ$7*6),$AJ$7*6,AK95+AL95)</f>
        <v>459423.520751482</v>
      </c>
      <c r="AL96" s="90" t="n">
        <f aca="false">AJ96*AK96</f>
        <v>9188.47041502964</v>
      </c>
      <c r="AM96" s="90" t="n">
        <f aca="false">AM95+AL96</f>
        <v>368611.991166512</v>
      </c>
      <c r="AO96" s="91" t="n">
        <f aca="false">AO95+1</f>
        <v>78</v>
      </c>
      <c r="AP96" s="92" t="n">
        <v>0.023</v>
      </c>
      <c r="AQ96" s="93" t="n">
        <f aca="false">IF((AQ95+AR95)&gt;($AP$7*7),$AP$7*7,AQ95+AR95)</f>
        <v>232.42619782515</v>
      </c>
      <c r="AR96" s="93" t="n">
        <f aca="false">AP96*AQ96</f>
        <v>5.34580254997846</v>
      </c>
      <c r="AS96" s="93" t="n">
        <f aca="false">AS95+AR96</f>
        <v>187.772000375129</v>
      </c>
    </row>
    <row r="97" customFormat="false" ht="12.8" hidden="false" customHeight="false" outlineLevel="0" collapsed="false">
      <c r="K97" s="76" t="n">
        <f aca="false">K96+1</f>
        <v>79</v>
      </c>
      <c r="L97" s="77" t="n">
        <v>0.01</v>
      </c>
      <c r="M97" s="78" t="n">
        <f aca="false">IF((M96+N96)&gt;$L$6,$L$6,M96+N96)</f>
        <v>3935.90304703792</v>
      </c>
      <c r="N97" s="78" t="n">
        <f aca="false">L97*M97</f>
        <v>39.3590304703791</v>
      </c>
      <c r="O97" s="78" t="n">
        <f aca="false">N97+O96</f>
        <v>1975.26207750829</v>
      </c>
      <c r="Q97" s="79" t="n">
        <f aca="false">Q96+1</f>
        <v>79</v>
      </c>
      <c r="R97" s="80" t="n">
        <v>0.015</v>
      </c>
      <c r="S97" s="81" t="n">
        <f aca="false">IF((S96+T96)&gt;$R$6,$R$6,S96+T96)</f>
        <v>9999</v>
      </c>
      <c r="T97" s="81" t="n">
        <f aca="false">S97*R97</f>
        <v>149.985</v>
      </c>
      <c r="U97" s="81" t="n">
        <f aca="false">U96+T97</f>
        <v>8300.15455807662</v>
      </c>
      <c r="W97" s="82" t="n">
        <f aca="false">W96+1</f>
        <v>79</v>
      </c>
      <c r="X97" s="83" t="n">
        <v>0.0175</v>
      </c>
      <c r="Y97" s="84" t="n">
        <f aca="false">IF((Y96+Z96)&gt;($X$7*2),$X$7*2,Y96+Z96)</f>
        <v>20000</v>
      </c>
      <c r="Z97" s="84" t="n">
        <f aca="false">Y97*X97</f>
        <v>350</v>
      </c>
      <c r="AA97" s="84" t="n">
        <f aca="false">AA96+Z97</f>
        <v>22176.7121505508</v>
      </c>
      <c r="AC97" s="85" t="n">
        <f aca="false">AC96+1</f>
        <v>79</v>
      </c>
      <c r="AD97" s="86" t="n">
        <v>0.0175</v>
      </c>
      <c r="AE97" s="87" t="n">
        <f aca="false">IF((AE96+AF96)&gt;($AD$7*3),$AD$7*3,AE96+AF96)</f>
        <v>75000</v>
      </c>
      <c r="AF97" s="87" t="n">
        <f aca="false">AD97*AE97</f>
        <v>1312.5</v>
      </c>
      <c r="AG97" s="87" t="n">
        <f aca="false">AG96+AF97</f>
        <v>70570.1963083811</v>
      </c>
      <c r="AI97" s="88" t="n">
        <f aca="false">AI96+1</f>
        <v>79</v>
      </c>
      <c r="AJ97" s="89" t="n">
        <v>0.02</v>
      </c>
      <c r="AK97" s="90" t="n">
        <f aca="false">IF((AK96+AL96)&gt;($AJ$7*6),$AJ$7*6,AK96+AL96)</f>
        <v>468611.991166512</v>
      </c>
      <c r="AL97" s="90" t="n">
        <f aca="false">AJ97*AK97</f>
        <v>9372.23982333024</v>
      </c>
      <c r="AM97" s="90" t="n">
        <f aca="false">AM96+AL97</f>
        <v>377984.230989842</v>
      </c>
      <c r="AO97" s="91" t="n">
        <f aca="false">AO96+1</f>
        <v>79</v>
      </c>
      <c r="AP97" s="92" t="n">
        <v>0.023</v>
      </c>
      <c r="AQ97" s="93" t="n">
        <f aca="false">IF((AQ96+AR96)&gt;($AP$7*7),$AP$7*7,AQ96+AR96)</f>
        <v>237.772000375129</v>
      </c>
      <c r="AR97" s="93" t="n">
        <f aca="false">AP97*AQ97</f>
        <v>5.46875600862796</v>
      </c>
      <c r="AS97" s="93" t="n">
        <f aca="false">AS96+AR97</f>
        <v>193.240756383757</v>
      </c>
    </row>
    <row r="98" customFormat="false" ht="12.8" hidden="false" customHeight="false" outlineLevel="0" collapsed="false">
      <c r="K98" s="76" t="n">
        <f aca="false">K97+1</f>
        <v>80</v>
      </c>
      <c r="L98" s="77" t="n">
        <v>0.01</v>
      </c>
      <c r="M98" s="78" t="n">
        <f aca="false">IF((M97+N97)&gt;$L$6,$L$6,M97+N97)</f>
        <v>3975.26207750829</v>
      </c>
      <c r="N98" s="78" t="n">
        <f aca="false">L98*M98</f>
        <v>39.7526207750829</v>
      </c>
      <c r="O98" s="78" t="n">
        <f aca="false">N98+O97</f>
        <v>2015.01469828338</v>
      </c>
      <c r="Q98" s="79" t="n">
        <f aca="false">Q97+1</f>
        <v>80</v>
      </c>
      <c r="R98" s="80" t="n">
        <v>0.015</v>
      </c>
      <c r="S98" s="81" t="n">
        <f aca="false">IF((S97+T97)&gt;$R$6,$R$6,S97+T97)</f>
        <v>9999</v>
      </c>
      <c r="T98" s="81" t="n">
        <f aca="false">S98*R98</f>
        <v>149.985</v>
      </c>
      <c r="U98" s="81" t="n">
        <f aca="false">U97+T98</f>
        <v>8450.13955807662</v>
      </c>
      <c r="W98" s="82" t="n">
        <f aca="false">W97+1</f>
        <v>80</v>
      </c>
      <c r="X98" s="83" t="n">
        <v>0.0175</v>
      </c>
      <c r="Y98" s="84" t="n">
        <f aca="false">IF((Y97+Z97)&gt;($X$7*2),$X$7*2,Y97+Z97)</f>
        <v>20000</v>
      </c>
      <c r="Z98" s="84" t="n">
        <f aca="false">Y98*X98</f>
        <v>350</v>
      </c>
      <c r="AA98" s="84" t="n">
        <f aca="false">AA97+Z98</f>
        <v>22526.7121505508</v>
      </c>
      <c r="AC98" s="85" t="n">
        <f aca="false">AC97+1</f>
        <v>80</v>
      </c>
      <c r="AD98" s="86" t="n">
        <v>0.0175</v>
      </c>
      <c r="AE98" s="87" t="n">
        <f aca="false">IF((AE97+AF97)&gt;($AD$7*3),$AD$7*3,AE97+AF97)</f>
        <v>75000</v>
      </c>
      <c r="AF98" s="87" t="n">
        <f aca="false">AD98*AE98</f>
        <v>1312.5</v>
      </c>
      <c r="AG98" s="87" t="n">
        <f aca="false">AG97+AF98</f>
        <v>71882.6963083811</v>
      </c>
      <c r="AI98" s="88" t="n">
        <f aca="false">AI97+1</f>
        <v>80</v>
      </c>
      <c r="AJ98" s="89" t="n">
        <v>0.02</v>
      </c>
      <c r="AK98" s="90" t="n">
        <f aca="false">IF((AK97+AL97)&gt;($AJ$7*6),$AJ$7*6,AK97+AL97)</f>
        <v>477984.230989842</v>
      </c>
      <c r="AL98" s="90" t="n">
        <f aca="false">AJ98*AK98</f>
        <v>9559.68461979684</v>
      </c>
      <c r="AM98" s="90" t="n">
        <f aca="false">AM97+AL98</f>
        <v>387543.915609639</v>
      </c>
      <c r="AO98" s="91" t="n">
        <f aca="false">AO97+1</f>
        <v>80</v>
      </c>
      <c r="AP98" s="92" t="n">
        <v>0.023</v>
      </c>
      <c r="AQ98" s="93" t="n">
        <f aca="false">IF((AQ97+AR97)&gt;($AP$7*7),$AP$7*7,AQ97+AR97)</f>
        <v>243.240756383757</v>
      </c>
      <c r="AR98" s="93" t="n">
        <f aca="false">AP98*AQ98</f>
        <v>5.5945373968264</v>
      </c>
      <c r="AS98" s="93" t="n">
        <f aca="false">AS97+AR98</f>
        <v>198.835293780583</v>
      </c>
    </row>
    <row r="99" customFormat="false" ht="12.8" hidden="false" customHeight="false" outlineLevel="0" collapsed="false">
      <c r="K99" s="76" t="n">
        <f aca="false">K98+1</f>
        <v>81</v>
      </c>
      <c r="L99" s="77" t="n">
        <v>0.0125</v>
      </c>
      <c r="M99" s="78" t="n">
        <f aca="false">IF((M98+N98)&gt;$L$6,$L$6,M98+N98)</f>
        <v>4015.01469828338</v>
      </c>
      <c r="N99" s="78" t="n">
        <f aca="false">L99*M99</f>
        <v>50.1876837285422</v>
      </c>
      <c r="O99" s="78" t="n">
        <f aca="false">N99+O98</f>
        <v>2065.20238201192</v>
      </c>
      <c r="Q99" s="79" t="n">
        <f aca="false">Q98+1</f>
        <v>81</v>
      </c>
      <c r="R99" s="80" t="n">
        <v>0.015</v>
      </c>
      <c r="S99" s="81" t="n">
        <f aca="false">IF((S98+T98)&gt;$R$6,$R$6,S98+T98)</f>
        <v>9999</v>
      </c>
      <c r="T99" s="81" t="n">
        <f aca="false">S99*R99</f>
        <v>149.985</v>
      </c>
      <c r="U99" s="81" t="n">
        <f aca="false">U98+T99</f>
        <v>8600.12455807662</v>
      </c>
      <c r="W99" s="82" t="n">
        <f aca="false">W98+1</f>
        <v>81</v>
      </c>
      <c r="X99" s="83" t="n">
        <v>0.0175</v>
      </c>
      <c r="Y99" s="84" t="n">
        <f aca="false">IF((Y98+Z98)&gt;($X$7*2),$X$7*2,Y98+Z98)</f>
        <v>20000</v>
      </c>
      <c r="Z99" s="84" t="n">
        <f aca="false">Y99*X99</f>
        <v>350</v>
      </c>
      <c r="AA99" s="84" t="n">
        <f aca="false">AA98+Z99</f>
        <v>22876.7121505508</v>
      </c>
      <c r="AC99" s="85" t="n">
        <f aca="false">AC98+1</f>
        <v>81</v>
      </c>
      <c r="AD99" s="86" t="n">
        <v>0.0175</v>
      </c>
      <c r="AE99" s="87" t="n">
        <f aca="false">IF((AE98+AF98)&gt;($AD$7*3),$AD$7*3,AE98+AF98)</f>
        <v>75000</v>
      </c>
      <c r="AF99" s="87" t="n">
        <f aca="false">AD99*AE99</f>
        <v>1312.5</v>
      </c>
      <c r="AG99" s="87" t="n">
        <f aca="false">AG98+AF99</f>
        <v>73195.1963083811</v>
      </c>
      <c r="AI99" s="88" t="n">
        <f aca="false">AI98+1</f>
        <v>81</v>
      </c>
      <c r="AJ99" s="89" t="n">
        <v>0.02</v>
      </c>
      <c r="AK99" s="90" t="n">
        <f aca="false">IF((AK98+AL98)&gt;($AJ$7*6),$AJ$7*6,AK98+AL98)</f>
        <v>487543.915609639</v>
      </c>
      <c r="AL99" s="90" t="n">
        <f aca="false">AJ99*AK99</f>
        <v>9750.87831219278</v>
      </c>
      <c r="AM99" s="90" t="n">
        <f aca="false">AM98+AL99</f>
        <v>397294.793921832</v>
      </c>
      <c r="AO99" s="91" t="n">
        <f aca="false">AO98+1</f>
        <v>81</v>
      </c>
      <c r="AP99" s="92" t="n">
        <v>0.023</v>
      </c>
      <c r="AQ99" s="93" t="n">
        <f aca="false">IF((AQ98+AR98)&gt;($AP$7*7),$AP$7*7,AQ98+AR98)</f>
        <v>248.835293780583</v>
      </c>
      <c r="AR99" s="93" t="n">
        <f aca="false">AP99*AQ99</f>
        <v>5.72321175695341</v>
      </c>
      <c r="AS99" s="93" t="n">
        <f aca="false">AS98+AR99</f>
        <v>204.558505537536</v>
      </c>
    </row>
    <row r="100" customFormat="false" ht="12.8" hidden="false" customHeight="false" outlineLevel="0" collapsed="false">
      <c r="K100" s="76" t="n">
        <f aca="false">K99+1</f>
        <v>82</v>
      </c>
      <c r="L100" s="77" t="n">
        <v>0.0125</v>
      </c>
      <c r="M100" s="78" t="n">
        <f aca="false">IF((M99+N99)&gt;$L$6,$L$6,M99+N99)</f>
        <v>4065.20238201192</v>
      </c>
      <c r="N100" s="78" t="n">
        <f aca="false">L100*M100</f>
        <v>50.815029775149</v>
      </c>
      <c r="O100" s="78" t="n">
        <f aca="false">N100+O99</f>
        <v>2116.01741178707</v>
      </c>
      <c r="Q100" s="79" t="n">
        <f aca="false">Q99+1</f>
        <v>82</v>
      </c>
      <c r="R100" s="80" t="n">
        <v>0.015</v>
      </c>
      <c r="S100" s="81" t="n">
        <f aca="false">IF((S99+T99)&gt;$R$6,$R$6,S99+T99)</f>
        <v>9999</v>
      </c>
      <c r="T100" s="81" t="n">
        <f aca="false">S100*R100</f>
        <v>149.985</v>
      </c>
      <c r="U100" s="81" t="n">
        <f aca="false">U99+T100</f>
        <v>8750.10955807662</v>
      </c>
      <c r="W100" s="82" t="n">
        <f aca="false">W99+1</f>
        <v>82</v>
      </c>
      <c r="X100" s="83" t="n">
        <v>0.0175</v>
      </c>
      <c r="Y100" s="84" t="n">
        <f aca="false">IF((Y99+Z99)&gt;($X$7*2),$X$7*2,Y99+Z99)</f>
        <v>20000</v>
      </c>
      <c r="Z100" s="84" t="n">
        <f aca="false">Y100*X100</f>
        <v>350</v>
      </c>
      <c r="AA100" s="84" t="n">
        <f aca="false">AA99+Z100</f>
        <v>23226.7121505508</v>
      </c>
      <c r="AC100" s="85" t="n">
        <f aca="false">AC99+1</f>
        <v>82</v>
      </c>
      <c r="AD100" s="86" t="n">
        <v>0.0175</v>
      </c>
      <c r="AE100" s="87" t="n">
        <f aca="false">IF((AE99+AF99)&gt;($AD$7*3),$AD$7*3,AE99+AF99)</f>
        <v>75000</v>
      </c>
      <c r="AF100" s="87" t="n">
        <f aca="false">AD100*AE100</f>
        <v>1312.5</v>
      </c>
      <c r="AG100" s="87" t="n">
        <f aca="false">AG99+AF100</f>
        <v>74507.6963083811</v>
      </c>
      <c r="AI100" s="88" t="n">
        <f aca="false">AI99+1</f>
        <v>82</v>
      </c>
      <c r="AJ100" s="89" t="n">
        <v>0.02</v>
      </c>
      <c r="AK100" s="90" t="n">
        <f aca="false">IF((AK99+AL99)&gt;($AJ$7*6),$AJ$7*6,AK99+AL99)</f>
        <v>497294.793921832</v>
      </c>
      <c r="AL100" s="90" t="n">
        <f aca="false">AJ100*AK100</f>
        <v>9945.89587843663</v>
      </c>
      <c r="AM100" s="90" t="n">
        <f aca="false">AM99+AL100</f>
        <v>407240.689800268</v>
      </c>
      <c r="AO100" s="91" t="n">
        <f aca="false">AO99+1</f>
        <v>82</v>
      </c>
      <c r="AP100" s="92" t="n">
        <v>0.023</v>
      </c>
      <c r="AQ100" s="93" t="n">
        <f aca="false">IF((AQ99+AR99)&gt;($AP$7*7),$AP$7*7,AQ99+AR99)</f>
        <v>254.558505537537</v>
      </c>
      <c r="AR100" s="93" t="n">
        <f aca="false">AP100*AQ100</f>
        <v>5.85484562736334</v>
      </c>
      <c r="AS100" s="93" t="n">
        <f aca="false">AS99+AR100</f>
        <v>210.4133511649</v>
      </c>
    </row>
    <row r="101" customFormat="false" ht="12.8" hidden="false" customHeight="false" outlineLevel="0" collapsed="false">
      <c r="K101" s="76" t="n">
        <f aca="false">K100+1</f>
        <v>83</v>
      </c>
      <c r="L101" s="77" t="n">
        <v>0.0125</v>
      </c>
      <c r="M101" s="78" t="n">
        <f aca="false">IF((M100+N100)&gt;$L$6,$L$6,M100+N100)</f>
        <v>4116.01741178707</v>
      </c>
      <c r="N101" s="78" t="n">
        <f aca="false">L101*M101</f>
        <v>51.4502176473384</v>
      </c>
      <c r="O101" s="78" t="n">
        <f aca="false">N101+O100</f>
        <v>2167.46762943441</v>
      </c>
      <c r="Q101" s="79" t="n">
        <f aca="false">Q100+1</f>
        <v>83</v>
      </c>
      <c r="R101" s="80" t="n">
        <v>0.015</v>
      </c>
      <c r="S101" s="81" t="n">
        <f aca="false">IF((S100+T100)&gt;$R$6,$R$6,S100+T100)</f>
        <v>9999</v>
      </c>
      <c r="T101" s="81" t="n">
        <f aca="false">S101*R101</f>
        <v>149.985</v>
      </c>
      <c r="U101" s="81" t="n">
        <f aca="false">U100+T101</f>
        <v>8900.09455807662</v>
      </c>
      <c r="W101" s="82" t="n">
        <f aca="false">W100+1</f>
        <v>83</v>
      </c>
      <c r="X101" s="83" t="n">
        <v>0.0175</v>
      </c>
      <c r="Y101" s="84" t="n">
        <f aca="false">IF((Y100+Z100)&gt;($X$7*2),$X$7*2,Y100+Z100)</f>
        <v>20000</v>
      </c>
      <c r="Z101" s="84" t="n">
        <f aca="false">Y101*X101</f>
        <v>350</v>
      </c>
      <c r="AA101" s="84" t="n">
        <f aca="false">AA100+Z101</f>
        <v>23576.7121505508</v>
      </c>
      <c r="AC101" s="85" t="n">
        <f aca="false">AC100+1</f>
        <v>83</v>
      </c>
      <c r="AD101" s="86" t="n">
        <v>0.0175</v>
      </c>
      <c r="AE101" s="87" t="n">
        <f aca="false">IF((AE100+AF100)&gt;($AD$7*3),$AD$7*3,AE100+AF100)</f>
        <v>75000</v>
      </c>
      <c r="AF101" s="87" t="n">
        <f aca="false">AD101*AE101</f>
        <v>1312.5</v>
      </c>
      <c r="AG101" s="87" t="n">
        <f aca="false">AG100+AF101</f>
        <v>75820.1963083811</v>
      </c>
      <c r="AI101" s="88" t="n">
        <f aca="false">AI100+1</f>
        <v>83</v>
      </c>
      <c r="AJ101" s="89" t="n">
        <v>0.02</v>
      </c>
      <c r="AK101" s="90" t="n">
        <f aca="false">IF((AK100+AL100)&gt;($AJ$7*6),$AJ$7*6,AK100+AL100)</f>
        <v>507240.689800268</v>
      </c>
      <c r="AL101" s="90" t="n">
        <f aca="false">AJ101*AK101</f>
        <v>10144.8137960054</v>
      </c>
      <c r="AM101" s="90" t="n">
        <f aca="false">AM100+AL101</f>
        <v>417385.503596274</v>
      </c>
      <c r="AO101" s="91" t="n">
        <f aca="false">AO100+1</f>
        <v>83</v>
      </c>
      <c r="AP101" s="92" t="n">
        <v>0.023</v>
      </c>
      <c r="AQ101" s="93" t="n">
        <f aca="false">IF((AQ100+AR100)&gt;($AP$7*7),$AP$7*7,AQ100+AR100)</f>
        <v>260.4133511649</v>
      </c>
      <c r="AR101" s="93" t="n">
        <f aca="false">AP101*AQ101</f>
        <v>5.9895070767927</v>
      </c>
      <c r="AS101" s="93" t="n">
        <f aca="false">AS100+AR101</f>
        <v>216.402858241693</v>
      </c>
    </row>
    <row r="102" customFormat="false" ht="12.8" hidden="false" customHeight="false" outlineLevel="0" collapsed="false">
      <c r="K102" s="76" t="n">
        <f aca="false">K101+1</f>
        <v>84</v>
      </c>
      <c r="L102" s="77" t="n">
        <v>0.0125</v>
      </c>
      <c r="M102" s="78" t="n">
        <f aca="false">IF((M101+N101)&gt;$L$6,$L$6,M101+N101)</f>
        <v>4167.46762943441</v>
      </c>
      <c r="N102" s="78" t="n">
        <f aca="false">L102*M102</f>
        <v>52.0933453679301</v>
      </c>
      <c r="O102" s="78" t="n">
        <f aca="false">N102+O101</f>
        <v>2219.56097480234</v>
      </c>
      <c r="Q102" s="79" t="n">
        <f aca="false">Q101+1</f>
        <v>84</v>
      </c>
      <c r="R102" s="80" t="n">
        <v>0.015</v>
      </c>
      <c r="S102" s="81" t="n">
        <f aca="false">IF((S101+T101)&gt;$R$6,$R$6,S101+T101)</f>
        <v>9999</v>
      </c>
      <c r="T102" s="81" t="n">
        <f aca="false">S102*R102</f>
        <v>149.985</v>
      </c>
      <c r="U102" s="81" t="n">
        <f aca="false">U101+T102</f>
        <v>9050.07955807662</v>
      </c>
      <c r="W102" s="82" t="n">
        <f aca="false">W101+1</f>
        <v>84</v>
      </c>
      <c r="X102" s="83" t="n">
        <v>0.0175</v>
      </c>
      <c r="Y102" s="84" t="n">
        <f aca="false">IF((Y101+Z101)&gt;($X$7*2),$X$7*2,Y101+Z101)</f>
        <v>20000</v>
      </c>
      <c r="Z102" s="84" t="n">
        <f aca="false">Y102*X102</f>
        <v>350</v>
      </c>
      <c r="AA102" s="84" t="n">
        <f aca="false">AA101+Z102</f>
        <v>23926.7121505508</v>
      </c>
      <c r="AC102" s="85" t="n">
        <f aca="false">AC101+1</f>
        <v>84</v>
      </c>
      <c r="AD102" s="86" t="n">
        <v>0.0175</v>
      </c>
      <c r="AE102" s="87" t="n">
        <f aca="false">IF((AE101+AF101)&gt;($AD$7*3),$AD$7*3,AE101+AF101)</f>
        <v>75000</v>
      </c>
      <c r="AF102" s="87" t="n">
        <f aca="false">AD102*AE102</f>
        <v>1312.5</v>
      </c>
      <c r="AG102" s="87" t="n">
        <f aca="false">AG101+AF102</f>
        <v>77132.6963083811</v>
      </c>
      <c r="AI102" s="88" t="n">
        <f aca="false">AI101+1</f>
        <v>84</v>
      </c>
      <c r="AJ102" s="89" t="n">
        <v>0.02</v>
      </c>
      <c r="AK102" s="90" t="n">
        <f aca="false">IF((AK101+AL101)&gt;($AJ$7*6),$AJ$7*6,AK101+AL101)</f>
        <v>517385.503596274</v>
      </c>
      <c r="AL102" s="90" t="n">
        <f aca="false">AJ102*AK102</f>
        <v>10347.7100719255</v>
      </c>
      <c r="AM102" s="90" t="n">
        <f aca="false">AM101+AL102</f>
        <v>427733.213668199</v>
      </c>
      <c r="AO102" s="91" t="n">
        <f aca="false">AO101+1</f>
        <v>84</v>
      </c>
      <c r="AP102" s="92" t="n">
        <v>0.023</v>
      </c>
      <c r="AQ102" s="93" t="n">
        <f aca="false">IF((AQ101+AR101)&gt;($AP$7*7),$AP$7*7,AQ101+AR101)</f>
        <v>266.402858241693</v>
      </c>
      <c r="AR102" s="93" t="n">
        <f aca="false">AP102*AQ102</f>
        <v>6.12726573955893</v>
      </c>
      <c r="AS102" s="93" t="n">
        <f aca="false">AS101+AR102</f>
        <v>222.530123981251</v>
      </c>
    </row>
    <row r="103" customFormat="false" ht="12.8" hidden="false" customHeight="false" outlineLevel="0" collapsed="false">
      <c r="K103" s="76" t="n">
        <f aca="false">K102+1</f>
        <v>85</v>
      </c>
      <c r="L103" s="77" t="n">
        <v>0.0125</v>
      </c>
      <c r="M103" s="78" t="n">
        <f aca="false">IF((M102+N102)&gt;$L$6,$L$6,M102+N102)</f>
        <v>4219.56097480234</v>
      </c>
      <c r="N103" s="78" t="n">
        <f aca="false">L103*M103</f>
        <v>52.7445121850292</v>
      </c>
      <c r="O103" s="78" t="n">
        <f aca="false">N103+O102</f>
        <v>2272.30548698737</v>
      </c>
      <c r="Q103" s="79" t="n">
        <f aca="false">Q102+1</f>
        <v>85</v>
      </c>
      <c r="R103" s="80" t="n">
        <v>0.015</v>
      </c>
      <c r="S103" s="81" t="n">
        <f aca="false">IF((S102+T102)&gt;$R$6,$R$6,S102+T102)</f>
        <v>9999</v>
      </c>
      <c r="T103" s="81" t="n">
        <f aca="false">S103*R103</f>
        <v>149.985</v>
      </c>
      <c r="U103" s="81" t="n">
        <f aca="false">U102+T103</f>
        <v>9200.06455807663</v>
      </c>
      <c r="W103" s="82" t="n">
        <f aca="false">W102+1</f>
        <v>85</v>
      </c>
      <c r="X103" s="83" t="n">
        <v>0.0175</v>
      </c>
      <c r="Y103" s="84" t="n">
        <f aca="false">IF((Y102+Z102)&gt;($X$7*2),$X$7*2,Y102+Z102)</f>
        <v>20000</v>
      </c>
      <c r="Z103" s="84" t="n">
        <f aca="false">Y103*X103</f>
        <v>350</v>
      </c>
      <c r="AA103" s="84" t="n">
        <f aca="false">AA102+Z103</f>
        <v>24276.7121505508</v>
      </c>
      <c r="AC103" s="85" t="n">
        <f aca="false">AC102+1</f>
        <v>85</v>
      </c>
      <c r="AD103" s="86" t="n">
        <v>0.0175</v>
      </c>
      <c r="AE103" s="87" t="n">
        <f aca="false">IF((AE102+AF102)&gt;($AD$7*3),$AD$7*3,AE102+AF102)</f>
        <v>75000</v>
      </c>
      <c r="AF103" s="87" t="n">
        <f aca="false">AD103*AE103</f>
        <v>1312.5</v>
      </c>
      <c r="AG103" s="87" t="n">
        <f aca="false">AG102+AF103</f>
        <v>78445.1963083811</v>
      </c>
      <c r="AI103" s="88" t="n">
        <f aca="false">AI102+1</f>
        <v>85</v>
      </c>
      <c r="AJ103" s="89" t="n">
        <v>0.02</v>
      </c>
      <c r="AK103" s="90" t="n">
        <f aca="false">IF((AK102+AL102)&gt;($AJ$7*6),$AJ$7*6,AK102+AL102)</f>
        <v>527733.213668199</v>
      </c>
      <c r="AL103" s="90" t="n">
        <f aca="false">AJ103*AK103</f>
        <v>10554.664273364</v>
      </c>
      <c r="AM103" s="90" t="n">
        <f aca="false">AM102+AL103</f>
        <v>438287.877941563</v>
      </c>
      <c r="AO103" s="91" t="n">
        <f aca="false">AO102+1</f>
        <v>85</v>
      </c>
      <c r="AP103" s="92" t="n">
        <v>0.023</v>
      </c>
      <c r="AQ103" s="93" t="n">
        <f aca="false">IF((AQ102+AR102)&gt;($AP$7*7),$AP$7*7,AQ102+AR102)</f>
        <v>272.530123981251</v>
      </c>
      <c r="AR103" s="93" t="n">
        <f aca="false">AP103*AQ103</f>
        <v>6.26819285156878</v>
      </c>
      <c r="AS103" s="93" t="n">
        <f aca="false">AS102+AR103</f>
        <v>228.79831683282</v>
      </c>
    </row>
    <row r="104" customFormat="false" ht="12.8" hidden="false" customHeight="false" outlineLevel="0" collapsed="false">
      <c r="K104" s="76" t="n">
        <f aca="false">K103+1</f>
        <v>86</v>
      </c>
      <c r="L104" s="77" t="n">
        <v>0.0125</v>
      </c>
      <c r="M104" s="78" t="n">
        <f aca="false">IF((M103+N103)&gt;$L$6,$L$6,M103+N103)</f>
        <v>4272.30548698737</v>
      </c>
      <c r="N104" s="78" t="n">
        <f aca="false">L104*M104</f>
        <v>53.4038185873421</v>
      </c>
      <c r="O104" s="78" t="n">
        <f aca="false">N104+O103</f>
        <v>2325.70930557471</v>
      </c>
      <c r="Q104" s="79" t="n">
        <f aca="false">Q103+1</f>
        <v>86</v>
      </c>
      <c r="R104" s="80" t="n">
        <v>0.015</v>
      </c>
      <c r="S104" s="81" t="n">
        <f aca="false">IF((S103+T103)&gt;$R$6,$R$6,S103+T103)</f>
        <v>9999</v>
      </c>
      <c r="T104" s="81" t="n">
        <f aca="false">S104*R104</f>
        <v>149.985</v>
      </c>
      <c r="U104" s="81" t="n">
        <f aca="false">U103+T104</f>
        <v>9350.04955807663</v>
      </c>
      <c r="W104" s="82" t="n">
        <f aca="false">W103+1</f>
        <v>86</v>
      </c>
      <c r="X104" s="83" t="n">
        <v>0.0175</v>
      </c>
      <c r="Y104" s="84" t="n">
        <f aca="false">IF((Y103+Z103)&gt;($X$7*2),$X$7*2,Y103+Z103)</f>
        <v>20000</v>
      </c>
      <c r="Z104" s="84" t="n">
        <f aca="false">Y104*X104</f>
        <v>350</v>
      </c>
      <c r="AA104" s="84" t="n">
        <f aca="false">AA103+Z104</f>
        <v>24626.7121505508</v>
      </c>
      <c r="AC104" s="85" t="n">
        <f aca="false">AC103+1</f>
        <v>86</v>
      </c>
      <c r="AD104" s="86" t="n">
        <v>0.0175</v>
      </c>
      <c r="AE104" s="87" t="n">
        <f aca="false">IF((AE103+AF103)&gt;($AD$7*3),$AD$7*3,AE103+AF103)</f>
        <v>75000</v>
      </c>
      <c r="AF104" s="87" t="n">
        <f aca="false">AD104*AE104</f>
        <v>1312.5</v>
      </c>
      <c r="AG104" s="87" t="n">
        <f aca="false">AG103+AF104</f>
        <v>79757.6963083811</v>
      </c>
      <c r="AI104" s="88" t="n">
        <f aca="false">AI103+1</f>
        <v>86</v>
      </c>
      <c r="AJ104" s="89" t="n">
        <v>0.02</v>
      </c>
      <c r="AK104" s="90" t="n">
        <f aca="false">IF((AK103+AL103)&gt;($AJ$7*6),$AJ$7*6,AK103+AL103)</f>
        <v>538287.877941563</v>
      </c>
      <c r="AL104" s="90" t="n">
        <f aca="false">AJ104*AK104</f>
        <v>10765.7575588313</v>
      </c>
      <c r="AM104" s="90" t="n">
        <f aca="false">AM103+AL104</f>
        <v>449053.635500394</v>
      </c>
      <c r="AO104" s="91" t="n">
        <f aca="false">AO103+1</f>
        <v>86</v>
      </c>
      <c r="AP104" s="92" t="n">
        <v>0.023</v>
      </c>
      <c r="AQ104" s="93" t="n">
        <f aca="false">IF((AQ103+AR103)&gt;($AP$7*7),$AP$7*7,AQ103+AR103)</f>
        <v>278.79831683282</v>
      </c>
      <c r="AR104" s="93" t="n">
        <f aca="false">AP104*AQ104</f>
        <v>6.41236128715487</v>
      </c>
      <c r="AS104" s="93" t="n">
        <f aca="false">AS103+AR104</f>
        <v>235.210678119975</v>
      </c>
    </row>
    <row r="105" customFormat="false" ht="12.8" hidden="false" customHeight="false" outlineLevel="0" collapsed="false">
      <c r="K105" s="76" t="n">
        <f aca="false">K104+1</f>
        <v>87</v>
      </c>
      <c r="L105" s="77" t="n">
        <v>0.0125</v>
      </c>
      <c r="M105" s="78" t="n">
        <f aca="false">IF((M104+N104)&gt;$L$6,$L$6,M104+N104)</f>
        <v>4325.70930557471</v>
      </c>
      <c r="N105" s="78" t="n">
        <f aca="false">L105*M105</f>
        <v>54.0713663196839</v>
      </c>
      <c r="O105" s="78" t="n">
        <f aca="false">N105+O104</f>
        <v>2379.78067189439</v>
      </c>
      <c r="Q105" s="79" t="n">
        <f aca="false">Q104+1</f>
        <v>87</v>
      </c>
      <c r="R105" s="80" t="n">
        <v>0.015</v>
      </c>
      <c r="S105" s="81" t="n">
        <f aca="false">IF((S104+T104)&gt;$R$6,$R$6,S104+T104)</f>
        <v>9999</v>
      </c>
      <c r="T105" s="81" t="n">
        <f aca="false">S105*R105</f>
        <v>149.985</v>
      </c>
      <c r="U105" s="81" t="n">
        <f aca="false">U104+T105</f>
        <v>9500.03455807663</v>
      </c>
      <c r="W105" s="82" t="n">
        <f aca="false">W104+1</f>
        <v>87</v>
      </c>
      <c r="X105" s="83" t="n">
        <v>0.0175</v>
      </c>
      <c r="Y105" s="84" t="n">
        <f aca="false">IF((Y104+Z104)&gt;($X$7*2),$X$7*2,Y104+Z104)</f>
        <v>20000</v>
      </c>
      <c r="Z105" s="84" t="n">
        <f aca="false">Y105*X105</f>
        <v>350</v>
      </c>
      <c r="AA105" s="84" t="n">
        <f aca="false">AA104+Z105</f>
        <v>24976.7121505508</v>
      </c>
      <c r="AC105" s="85" t="n">
        <f aca="false">AC104+1</f>
        <v>87</v>
      </c>
      <c r="AD105" s="86" t="n">
        <v>0.0175</v>
      </c>
      <c r="AE105" s="87" t="n">
        <f aca="false">IF((AE104+AF104)&gt;($AD$7*3),$AD$7*3,AE104+AF104)</f>
        <v>75000</v>
      </c>
      <c r="AF105" s="87" t="n">
        <f aca="false">AD105*AE105</f>
        <v>1312.5</v>
      </c>
      <c r="AG105" s="87" t="n">
        <f aca="false">AG104+AF105</f>
        <v>81070.1963083811</v>
      </c>
      <c r="AI105" s="88" t="n">
        <f aca="false">AI104+1</f>
        <v>87</v>
      </c>
      <c r="AJ105" s="89" t="n">
        <v>0.02</v>
      </c>
      <c r="AK105" s="90" t="n">
        <f aca="false">IF((AK104+AL104)&gt;($AJ$7*6),$AJ$7*6,AK104+AL104)</f>
        <v>549053.635500394</v>
      </c>
      <c r="AL105" s="90" t="n">
        <f aca="false">AJ105*AK105</f>
        <v>10981.0727100079</v>
      </c>
      <c r="AM105" s="90" t="n">
        <f aca="false">AM104+AL105</f>
        <v>460034.708210402</v>
      </c>
      <c r="AO105" s="91" t="n">
        <f aca="false">AO104+1</f>
        <v>87</v>
      </c>
      <c r="AP105" s="92" t="n">
        <v>0.023</v>
      </c>
      <c r="AQ105" s="93" t="n">
        <f aca="false">IF((AQ104+AR104)&gt;($AP$7*7),$AP$7*7,AQ104+AR104)</f>
        <v>285.210678119975</v>
      </c>
      <c r="AR105" s="93" t="n">
        <f aca="false">AP105*AQ105</f>
        <v>6.55984559675943</v>
      </c>
      <c r="AS105" s="93" t="n">
        <f aca="false">AS104+AR105</f>
        <v>241.770523716735</v>
      </c>
    </row>
    <row r="106" customFormat="false" ht="12.8" hidden="false" customHeight="false" outlineLevel="0" collapsed="false">
      <c r="K106" s="76" t="n">
        <f aca="false">K105+1</f>
        <v>88</v>
      </c>
      <c r="L106" s="77" t="n">
        <v>0.0125</v>
      </c>
      <c r="M106" s="78" t="n">
        <f aca="false">IF((M105+N105)&gt;$L$6,$L$6,M105+N105)</f>
        <v>4379.78067189439</v>
      </c>
      <c r="N106" s="78" t="n">
        <f aca="false">L106*M106</f>
        <v>54.7472583986799</v>
      </c>
      <c r="O106" s="78" t="n">
        <f aca="false">N106+O105</f>
        <v>2434.52793029307</v>
      </c>
      <c r="Q106" s="79" t="n">
        <f aca="false">Q105+1</f>
        <v>88</v>
      </c>
      <c r="R106" s="80" t="n">
        <v>0.015</v>
      </c>
      <c r="S106" s="81" t="n">
        <f aca="false">IF((S105+T105)&gt;$R$6,$R$6,S105+T105)</f>
        <v>9999</v>
      </c>
      <c r="T106" s="81" t="n">
        <f aca="false">S106*R106</f>
        <v>149.985</v>
      </c>
      <c r="U106" s="81" t="n">
        <f aca="false">U105+T106</f>
        <v>9650.01955807663</v>
      </c>
      <c r="W106" s="82" t="n">
        <f aca="false">W105+1</f>
        <v>88</v>
      </c>
      <c r="X106" s="83" t="n">
        <v>0.0175</v>
      </c>
      <c r="Y106" s="84" t="n">
        <f aca="false">IF((Y105+Z105)&gt;($X$7*2),$X$7*2,Y105+Z105)</f>
        <v>20000</v>
      </c>
      <c r="Z106" s="84" t="n">
        <f aca="false">Y106*X106</f>
        <v>350</v>
      </c>
      <c r="AA106" s="84" t="n">
        <f aca="false">AA105+Z106</f>
        <v>25326.7121505508</v>
      </c>
      <c r="AC106" s="85" t="n">
        <f aca="false">AC105+1</f>
        <v>88</v>
      </c>
      <c r="AD106" s="86" t="n">
        <v>0.0175</v>
      </c>
      <c r="AE106" s="87" t="n">
        <f aca="false">IF((AE105+AF105)&gt;($AD$7*3),$AD$7*3,AE105+AF105)</f>
        <v>75000</v>
      </c>
      <c r="AF106" s="87" t="n">
        <f aca="false">AD106*AE106</f>
        <v>1312.5</v>
      </c>
      <c r="AG106" s="87" t="n">
        <f aca="false">AG105+AF106</f>
        <v>82382.6963083811</v>
      </c>
      <c r="AI106" s="88" t="n">
        <f aca="false">AI105+1</f>
        <v>88</v>
      </c>
      <c r="AJ106" s="89" t="n">
        <v>0.02</v>
      </c>
      <c r="AK106" s="90" t="n">
        <f aca="false">IF((AK105+AL105)&gt;($AJ$7*6),$AJ$7*6,AK105+AL105)</f>
        <v>560034.708210402</v>
      </c>
      <c r="AL106" s="90" t="n">
        <f aca="false">AJ106*AK106</f>
        <v>11200.694164208</v>
      </c>
      <c r="AM106" s="90" t="n">
        <f aca="false">AM105+AL106</f>
        <v>471235.40237461</v>
      </c>
      <c r="AO106" s="91" t="n">
        <f aca="false">AO105+1</f>
        <v>88</v>
      </c>
      <c r="AP106" s="92" t="n">
        <v>0.023</v>
      </c>
      <c r="AQ106" s="93" t="n">
        <f aca="false">IF((AQ105+AR105)&gt;($AP$7*7),$AP$7*7,AQ105+AR105)</f>
        <v>291.770523716735</v>
      </c>
      <c r="AR106" s="93" t="n">
        <f aca="false">AP106*AQ106</f>
        <v>6.71072204548489</v>
      </c>
      <c r="AS106" s="93" t="n">
        <f aca="false">AS105+AR106</f>
        <v>248.481245762219</v>
      </c>
    </row>
    <row r="107" customFormat="false" ht="12.8" hidden="false" customHeight="false" outlineLevel="0" collapsed="false">
      <c r="K107" s="76" t="n">
        <f aca="false">K106+1</f>
        <v>89</v>
      </c>
      <c r="L107" s="77" t="n">
        <v>0.0125</v>
      </c>
      <c r="M107" s="78" t="n">
        <f aca="false">IF((M106+N106)&gt;$L$6,$L$6,M106+N106)</f>
        <v>4434.52793029307</v>
      </c>
      <c r="N107" s="78" t="n">
        <f aca="false">L107*M107</f>
        <v>55.4315991286634</v>
      </c>
      <c r="O107" s="78" t="n">
        <f aca="false">N107+O106</f>
        <v>2489.95952942174</v>
      </c>
      <c r="Q107" s="79" t="n">
        <f aca="false">Q106+1</f>
        <v>89</v>
      </c>
      <c r="R107" s="80" t="n">
        <v>0.015</v>
      </c>
      <c r="S107" s="81" t="n">
        <f aca="false">IF((S106+T106)&gt;$R$6,$R$6,S106+T106)</f>
        <v>9999</v>
      </c>
      <c r="T107" s="81" t="n">
        <f aca="false">S107*R107</f>
        <v>149.985</v>
      </c>
      <c r="U107" s="81" t="n">
        <f aca="false">U106+T107</f>
        <v>9800.00455807663</v>
      </c>
      <c r="W107" s="82" t="n">
        <f aca="false">W106+1</f>
        <v>89</v>
      </c>
      <c r="X107" s="83" t="n">
        <v>0.0175</v>
      </c>
      <c r="Y107" s="84" t="n">
        <f aca="false">IF((Y106+Z106)&gt;($X$7*2),$X$7*2,Y106+Z106)</f>
        <v>20000</v>
      </c>
      <c r="Z107" s="84" t="n">
        <f aca="false">Y107*X107</f>
        <v>350</v>
      </c>
      <c r="AA107" s="84" t="n">
        <f aca="false">AA106+Z107</f>
        <v>25676.7121505508</v>
      </c>
      <c r="AC107" s="85" t="n">
        <f aca="false">AC106+1</f>
        <v>89</v>
      </c>
      <c r="AD107" s="86" t="n">
        <v>0.0175</v>
      </c>
      <c r="AE107" s="87" t="n">
        <f aca="false">IF((AE106+AF106)&gt;($AD$7*3),$AD$7*3,AE106+AF106)</f>
        <v>75000</v>
      </c>
      <c r="AF107" s="87" t="n">
        <f aca="false">AD107*AE107</f>
        <v>1312.5</v>
      </c>
      <c r="AG107" s="87" t="n">
        <f aca="false">AG106+AF107</f>
        <v>83695.1963083811</v>
      </c>
      <c r="AI107" s="88" t="n">
        <f aca="false">AI106+1</f>
        <v>89</v>
      </c>
      <c r="AJ107" s="89" t="n">
        <v>0.02</v>
      </c>
      <c r="AK107" s="90" t="n">
        <f aca="false">IF((AK106+AL106)&gt;($AJ$7*6),$AJ$7*6,AK106+AL106)</f>
        <v>571235.40237461</v>
      </c>
      <c r="AL107" s="90" t="n">
        <f aca="false">AJ107*AK107</f>
        <v>11424.7080474922</v>
      </c>
      <c r="AM107" s="90" t="n">
        <f aca="false">AM106+AL107</f>
        <v>482660.110422102</v>
      </c>
      <c r="AO107" s="91" t="n">
        <f aca="false">AO106+1</f>
        <v>89</v>
      </c>
      <c r="AP107" s="92" t="n">
        <v>0.023</v>
      </c>
      <c r="AQ107" s="93" t="n">
        <f aca="false">IF((AQ106+AR106)&gt;($AP$7*7),$AP$7*7,AQ106+AR106)</f>
        <v>298.481245762219</v>
      </c>
      <c r="AR107" s="93" t="n">
        <f aca="false">AP107*AQ107</f>
        <v>6.86506865253105</v>
      </c>
      <c r="AS107" s="93" t="n">
        <f aca="false">AS106+AR107</f>
        <v>255.34631441475</v>
      </c>
    </row>
    <row r="108" customFormat="false" ht="12.8" hidden="false" customHeight="false" outlineLevel="0" collapsed="false">
      <c r="K108" s="76" t="n">
        <f aca="false">K107+1</f>
        <v>90</v>
      </c>
      <c r="L108" s="77" t="n">
        <v>0.0125</v>
      </c>
      <c r="M108" s="78" t="n">
        <f aca="false">IF((M107+N107)&gt;$L$6,$L$6,M107+N107)</f>
        <v>4489.95952942174</v>
      </c>
      <c r="N108" s="78" t="n">
        <f aca="false">L108*M108</f>
        <v>56.1244941177717</v>
      </c>
      <c r="O108" s="78" t="n">
        <f aca="false">N108+O107</f>
        <v>2546.08402353951</v>
      </c>
      <c r="Q108" s="79" t="n">
        <f aca="false">Q107+1</f>
        <v>90</v>
      </c>
      <c r="R108" s="80" t="n">
        <v>0.015</v>
      </c>
      <c r="S108" s="81" t="n">
        <f aca="false">IF((S107+T107)&gt;$R$6,$R$6,S107+T107)</f>
        <v>9999</v>
      </c>
      <c r="T108" s="81" t="n">
        <f aca="false">S108*R108</f>
        <v>149.985</v>
      </c>
      <c r="U108" s="81" t="n">
        <f aca="false">U107+T108</f>
        <v>9949.98955807663</v>
      </c>
      <c r="W108" s="82" t="n">
        <f aca="false">W107+1</f>
        <v>90</v>
      </c>
      <c r="X108" s="83" t="n">
        <v>0.0175</v>
      </c>
      <c r="Y108" s="84" t="n">
        <f aca="false">IF((Y107+Z107)&gt;($X$7*2),$X$7*2,Y107+Z107)</f>
        <v>20000</v>
      </c>
      <c r="Z108" s="84" t="n">
        <f aca="false">Y108*X108</f>
        <v>350</v>
      </c>
      <c r="AA108" s="84" t="n">
        <f aca="false">AA107+Z108</f>
        <v>26026.7121505508</v>
      </c>
      <c r="AC108" s="85" t="n">
        <f aca="false">AC107+1</f>
        <v>90</v>
      </c>
      <c r="AD108" s="86" t="n">
        <v>0.0175</v>
      </c>
      <c r="AE108" s="87" t="n">
        <f aca="false">IF((AE107+AF107)&gt;($AD$7*3),$AD$7*3,AE107+AF107)</f>
        <v>75000</v>
      </c>
      <c r="AF108" s="87" t="n">
        <f aca="false">AD108*AE108</f>
        <v>1312.5</v>
      </c>
      <c r="AG108" s="87" t="n">
        <f aca="false">AG107+AF108</f>
        <v>85007.6963083811</v>
      </c>
      <c r="AI108" s="88" t="n">
        <f aca="false">AI107+1</f>
        <v>90</v>
      </c>
      <c r="AJ108" s="89" t="n">
        <v>0.02</v>
      </c>
      <c r="AK108" s="90" t="n">
        <f aca="false">IF((AK107+AL107)&gt;($AJ$7*6),$AJ$7*6,AK107+AL107)</f>
        <v>582660.110422102</v>
      </c>
      <c r="AL108" s="90" t="n">
        <f aca="false">AJ108*AK108</f>
        <v>11653.202208442</v>
      </c>
      <c r="AM108" s="90" t="n">
        <f aca="false">AM107+AL108</f>
        <v>494313.312630545</v>
      </c>
      <c r="AO108" s="91" t="n">
        <f aca="false">AO107+1</f>
        <v>90</v>
      </c>
      <c r="AP108" s="92" t="n">
        <v>0.023</v>
      </c>
      <c r="AQ108" s="93" t="n">
        <f aca="false">IF((AQ107+AR107)&gt;($AP$7*7),$AP$7*7,AQ107+AR107)</f>
        <v>305.34631441475</v>
      </c>
      <c r="AR108" s="93" t="n">
        <f aca="false">AP108*AQ108</f>
        <v>7.02296523153926</v>
      </c>
      <c r="AS108" s="93" t="n">
        <f aca="false">AS107+AR108</f>
        <v>262.36927964629</v>
      </c>
    </row>
    <row r="109" customFormat="false" ht="12.8" hidden="false" customHeight="false" outlineLevel="0" collapsed="false">
      <c r="K109" s="76" t="n">
        <f aca="false">K108+1</f>
        <v>91</v>
      </c>
      <c r="L109" s="77" t="n">
        <v>0.0125</v>
      </c>
      <c r="M109" s="78" t="n">
        <f aca="false">IF((M108+N108)&gt;$L$6,$L$6,M108+N108)</f>
        <v>4546.08402353951</v>
      </c>
      <c r="N109" s="78" t="n">
        <f aca="false">L109*M109</f>
        <v>56.8260502942438</v>
      </c>
      <c r="O109" s="78" t="n">
        <f aca="false">N109+O108</f>
        <v>2602.91007383375</v>
      </c>
      <c r="Q109" s="79" t="n">
        <f aca="false">Q108+1</f>
        <v>91</v>
      </c>
      <c r="R109" s="80" t="n">
        <v>0.015</v>
      </c>
      <c r="S109" s="81" t="n">
        <f aca="false">IF((S108+T108)&gt;$R$6,$R$6,S108+T108)</f>
        <v>9999</v>
      </c>
      <c r="T109" s="81" t="n">
        <f aca="false">S109*R109</f>
        <v>149.985</v>
      </c>
      <c r="U109" s="81" t="n">
        <f aca="false">U108+T109</f>
        <v>10099.9745580766</v>
      </c>
      <c r="W109" s="82" t="n">
        <f aca="false">W108+1</f>
        <v>91</v>
      </c>
      <c r="X109" s="83" t="n">
        <v>0.0175</v>
      </c>
      <c r="Y109" s="84" t="n">
        <f aca="false">IF((Y108+Z108)&gt;($X$7*2),$X$7*2,Y108+Z108)</f>
        <v>20000</v>
      </c>
      <c r="Z109" s="84" t="n">
        <f aca="false">Y109*X109</f>
        <v>350</v>
      </c>
      <c r="AA109" s="84" t="n">
        <f aca="false">AA108+Z109</f>
        <v>26376.7121505508</v>
      </c>
      <c r="AC109" s="85" t="n">
        <f aca="false">AC108+1</f>
        <v>91</v>
      </c>
      <c r="AD109" s="86" t="n">
        <v>0.02</v>
      </c>
      <c r="AE109" s="87" t="n">
        <f aca="false">IF((AE108+AF108)&gt;($AD$7*3),$AD$7*3,AE108+AF108)</f>
        <v>75000</v>
      </c>
      <c r="AF109" s="87" t="n">
        <f aca="false">AD109*AE109</f>
        <v>1500</v>
      </c>
      <c r="AG109" s="87" t="n">
        <f aca="false">AG108+AF109</f>
        <v>86507.6963083811</v>
      </c>
      <c r="AI109" s="88" t="n">
        <f aca="false">AI108+1</f>
        <v>91</v>
      </c>
      <c r="AJ109" s="89" t="n">
        <v>0.025</v>
      </c>
      <c r="AK109" s="90" t="n">
        <f aca="false">IF((AK108+AL108)&gt;($AJ$7*6),$AJ$7*6,AK108+AL108)</f>
        <v>594313.312630544</v>
      </c>
      <c r="AL109" s="90" t="n">
        <f aca="false">AJ109*AK109</f>
        <v>14857.8328157636</v>
      </c>
      <c r="AM109" s="90" t="n">
        <f aca="false">AM108+AL109</f>
        <v>509171.145446308</v>
      </c>
      <c r="AO109" s="91" t="n">
        <f aca="false">AO108+1</f>
        <v>91</v>
      </c>
      <c r="AP109" s="92" t="n">
        <v>0.023</v>
      </c>
      <c r="AQ109" s="93" t="n">
        <f aca="false">IF((AQ108+AR108)&gt;($AP$7*7),$AP$7*7,AQ108+AR108)</f>
        <v>312.36927964629</v>
      </c>
      <c r="AR109" s="93" t="n">
        <f aca="false">AP109*AQ109</f>
        <v>7.18449343186466</v>
      </c>
      <c r="AS109" s="93" t="n">
        <f aca="false">AS108+AR109</f>
        <v>269.553773078154</v>
      </c>
    </row>
    <row r="110" customFormat="false" ht="12.8" hidden="false" customHeight="false" outlineLevel="0" collapsed="false">
      <c r="K110" s="76" t="n">
        <f aca="false">K109+1</f>
        <v>92</v>
      </c>
      <c r="L110" s="77" t="n">
        <v>0.0125</v>
      </c>
      <c r="M110" s="78" t="n">
        <f aca="false">IF((M109+N109)&gt;$L$6,$L$6,M109+N109)</f>
        <v>4602.91007383375</v>
      </c>
      <c r="N110" s="78" t="n">
        <f aca="false">L110*M110</f>
        <v>57.5363759229219</v>
      </c>
      <c r="O110" s="78" t="n">
        <f aca="false">N110+O109</f>
        <v>2660.44644975667</v>
      </c>
      <c r="Q110" s="79" t="n">
        <f aca="false">Q109+1</f>
        <v>92</v>
      </c>
      <c r="R110" s="80" t="n">
        <v>0.015</v>
      </c>
      <c r="S110" s="81" t="n">
        <f aca="false">IF((S109+T109)&gt;$R$6,$R$6,S109+T109)</f>
        <v>9999</v>
      </c>
      <c r="T110" s="81" t="n">
        <f aca="false">S110*R110</f>
        <v>149.985</v>
      </c>
      <c r="U110" s="81" t="n">
        <f aca="false">U109+T110</f>
        <v>10249.9595580766</v>
      </c>
      <c r="W110" s="82" t="n">
        <f aca="false">W109+1</f>
        <v>92</v>
      </c>
      <c r="X110" s="83" t="n">
        <v>0.0175</v>
      </c>
      <c r="Y110" s="84" t="n">
        <f aca="false">IF((Y109+Z109)&gt;($X$7*2),$X$7*2,Y109+Z109)</f>
        <v>20000</v>
      </c>
      <c r="Z110" s="84" t="n">
        <f aca="false">Y110*X110</f>
        <v>350</v>
      </c>
      <c r="AA110" s="84" t="n">
        <f aca="false">AA109+Z110</f>
        <v>26726.7121505508</v>
      </c>
      <c r="AC110" s="85" t="n">
        <f aca="false">AC109+1</f>
        <v>92</v>
      </c>
      <c r="AD110" s="86" t="n">
        <v>0.02</v>
      </c>
      <c r="AE110" s="87" t="n">
        <f aca="false">IF((AE109+AF109)&gt;($AD$7*3),$AD$7*3,AE109+AF109)</f>
        <v>75000</v>
      </c>
      <c r="AF110" s="87" t="n">
        <f aca="false">AD110*AE110</f>
        <v>1500</v>
      </c>
      <c r="AG110" s="87" t="n">
        <f aca="false">AG109+AF110</f>
        <v>88007.6963083811</v>
      </c>
      <c r="AI110" s="88" t="n">
        <f aca="false">AI109+1</f>
        <v>92</v>
      </c>
      <c r="AJ110" s="89" t="n">
        <v>0.025</v>
      </c>
      <c r="AK110" s="90" t="n">
        <f aca="false">IF((AK109+AL109)&gt;($AJ$7*6),$AJ$7*6,AK109+AL109)</f>
        <v>600000</v>
      </c>
      <c r="AL110" s="90" t="n">
        <f aca="false">AJ110*AK110</f>
        <v>15000</v>
      </c>
      <c r="AM110" s="90" t="n">
        <f aca="false">AM109+AL110</f>
        <v>524171.145446308</v>
      </c>
      <c r="AO110" s="91" t="n">
        <f aca="false">AO109+1</f>
        <v>92</v>
      </c>
      <c r="AP110" s="92" t="n">
        <v>0.023</v>
      </c>
      <c r="AQ110" s="93" t="n">
        <f aca="false">IF((AQ109+AR109)&gt;($AP$7*7),$AP$7*7,AQ109+AR109)</f>
        <v>319.553773078154</v>
      </c>
      <c r="AR110" s="93" t="n">
        <f aca="false">AP110*AQ110</f>
        <v>7.34973678079755</v>
      </c>
      <c r="AS110" s="93" t="n">
        <f aca="false">AS109+AR110</f>
        <v>276.903509858952</v>
      </c>
    </row>
    <row r="111" customFormat="false" ht="12.8" hidden="false" customHeight="false" outlineLevel="0" collapsed="false">
      <c r="K111" s="76" t="n">
        <f aca="false">K110+1</f>
        <v>93</v>
      </c>
      <c r="L111" s="77" t="n">
        <v>0.0125</v>
      </c>
      <c r="M111" s="78" t="n">
        <f aca="false">IF((M110+N110)&gt;$L$6,$L$6,M110+N110)</f>
        <v>4660.44644975667</v>
      </c>
      <c r="N111" s="78" t="n">
        <f aca="false">L111*M111</f>
        <v>58.2555806219584</v>
      </c>
      <c r="O111" s="78" t="n">
        <f aca="false">N111+O110</f>
        <v>2718.70203037863</v>
      </c>
      <c r="Q111" s="79" t="n">
        <f aca="false">Q110+1</f>
        <v>93</v>
      </c>
      <c r="R111" s="80" t="n">
        <v>0.015</v>
      </c>
      <c r="S111" s="81" t="n">
        <f aca="false">IF((S110+T110)&gt;$R$6,$R$6,S110+T110)</f>
        <v>9999</v>
      </c>
      <c r="T111" s="81" t="n">
        <f aca="false">S111*R111</f>
        <v>149.985</v>
      </c>
      <c r="U111" s="81" t="n">
        <f aca="false">U110+T111</f>
        <v>10399.9445580766</v>
      </c>
      <c r="W111" s="82" t="n">
        <f aca="false">W110+1</f>
        <v>93</v>
      </c>
      <c r="X111" s="83" t="n">
        <v>0.0175</v>
      </c>
      <c r="Y111" s="84" t="n">
        <f aca="false">IF((Y110+Z110)&gt;($X$7*2),$X$7*2,Y110+Z110)</f>
        <v>20000</v>
      </c>
      <c r="Z111" s="84" t="n">
        <f aca="false">Y111*X111</f>
        <v>350</v>
      </c>
      <c r="AA111" s="84" t="n">
        <f aca="false">AA110+Z111</f>
        <v>27076.7121505508</v>
      </c>
      <c r="AC111" s="85" t="n">
        <f aca="false">AC110+1</f>
        <v>93</v>
      </c>
      <c r="AD111" s="86" t="n">
        <v>0.02</v>
      </c>
      <c r="AE111" s="87" t="n">
        <f aca="false">IF((AE110+AF110)&gt;($AD$7*3),$AD$7*3,AE110+AF110)</f>
        <v>75000</v>
      </c>
      <c r="AF111" s="87" t="n">
        <f aca="false">AD111*AE111</f>
        <v>1500</v>
      </c>
      <c r="AG111" s="87" t="n">
        <f aca="false">AG110+AF111</f>
        <v>89507.6963083811</v>
      </c>
      <c r="AI111" s="88" t="n">
        <f aca="false">AI110+1</f>
        <v>93</v>
      </c>
      <c r="AJ111" s="89" t="n">
        <v>0.025</v>
      </c>
      <c r="AK111" s="90" t="n">
        <f aca="false">IF((AK110+AL110)&gt;($AJ$7*6),$AJ$7*6,AK110+AL110)</f>
        <v>600000</v>
      </c>
      <c r="AL111" s="90" t="n">
        <f aca="false">AJ111*AK111</f>
        <v>15000</v>
      </c>
      <c r="AM111" s="90" t="n">
        <f aca="false">AM110+AL111</f>
        <v>539171.145446308</v>
      </c>
      <c r="AO111" s="91" t="n">
        <f aca="false">AO110+1</f>
        <v>93</v>
      </c>
      <c r="AP111" s="92" t="n">
        <v>0.023</v>
      </c>
      <c r="AQ111" s="93" t="n">
        <f aca="false">IF((AQ110+AR110)&gt;($AP$7*7),$AP$7*7,AQ110+AR110)</f>
        <v>326.903509858952</v>
      </c>
      <c r="AR111" s="93" t="n">
        <f aca="false">AP111*AQ111</f>
        <v>7.51878072675589</v>
      </c>
      <c r="AS111" s="93" t="n">
        <f aca="false">AS110+AR111</f>
        <v>284.422290585708</v>
      </c>
    </row>
    <row r="112" customFormat="false" ht="12.8" hidden="false" customHeight="false" outlineLevel="0" collapsed="false">
      <c r="K112" s="76" t="n">
        <f aca="false">K111+1</f>
        <v>94</v>
      </c>
      <c r="L112" s="77" t="n">
        <v>0.0125</v>
      </c>
      <c r="M112" s="78" t="n">
        <f aca="false">IF((M111+N111)&gt;$L$6,$L$6,M111+N111)</f>
        <v>4718.70203037863</v>
      </c>
      <c r="N112" s="78" t="n">
        <f aca="false">L112*M112</f>
        <v>58.9837753797329</v>
      </c>
      <c r="O112" s="78" t="n">
        <f aca="false">N112+O111</f>
        <v>2777.68580575836</v>
      </c>
      <c r="Q112" s="79" t="n">
        <f aca="false">Q111+1</f>
        <v>94</v>
      </c>
      <c r="R112" s="80" t="n">
        <v>0.015</v>
      </c>
      <c r="S112" s="81" t="n">
        <f aca="false">IF((S111+T111)&gt;$R$6,$R$6,S111+T111)</f>
        <v>9999</v>
      </c>
      <c r="T112" s="81" t="n">
        <f aca="false">S112*R112</f>
        <v>149.985</v>
      </c>
      <c r="U112" s="81" t="n">
        <f aca="false">U111+T112</f>
        <v>10549.9295580766</v>
      </c>
      <c r="W112" s="82" t="n">
        <f aca="false">W111+1</f>
        <v>94</v>
      </c>
      <c r="X112" s="83" t="n">
        <v>0.0175</v>
      </c>
      <c r="Y112" s="84" t="n">
        <f aca="false">IF((Y111+Z111)&gt;($X$7*2),$X$7*2,Y111+Z111)</f>
        <v>20000</v>
      </c>
      <c r="Z112" s="84" t="n">
        <f aca="false">Y112*X112</f>
        <v>350</v>
      </c>
      <c r="AA112" s="84" t="n">
        <f aca="false">AA111+Z112</f>
        <v>27426.7121505508</v>
      </c>
      <c r="AC112" s="85" t="n">
        <f aca="false">AC111+1</f>
        <v>94</v>
      </c>
      <c r="AD112" s="86" t="n">
        <v>0.02</v>
      </c>
      <c r="AE112" s="87" t="n">
        <f aca="false">IF((AE111+AF111)&gt;($AD$7*3),$AD$7*3,AE111+AF111)</f>
        <v>75000</v>
      </c>
      <c r="AF112" s="87" t="n">
        <f aca="false">AD112*AE112</f>
        <v>1500</v>
      </c>
      <c r="AG112" s="87" t="n">
        <f aca="false">AG111+AF112</f>
        <v>91007.6963083811</v>
      </c>
      <c r="AI112" s="88" t="n">
        <f aca="false">AI111+1</f>
        <v>94</v>
      </c>
      <c r="AJ112" s="89" t="n">
        <v>0.025</v>
      </c>
      <c r="AK112" s="90" t="n">
        <f aca="false">IF((AK111+AL111)&gt;($AJ$7*6),$AJ$7*6,AK111+AL111)</f>
        <v>600000</v>
      </c>
      <c r="AL112" s="90" t="n">
        <f aca="false">AJ112*AK112</f>
        <v>15000</v>
      </c>
      <c r="AM112" s="90" t="n">
        <f aca="false">AM111+AL112</f>
        <v>554171.145446308</v>
      </c>
      <c r="AO112" s="91" t="n">
        <f aca="false">AO111+1</f>
        <v>94</v>
      </c>
      <c r="AP112" s="92" t="n">
        <v>0.023</v>
      </c>
      <c r="AQ112" s="93" t="n">
        <f aca="false">IF((AQ111+AR111)&gt;($AP$7*7),$AP$7*7,AQ111+AR111)</f>
        <v>334.422290585708</v>
      </c>
      <c r="AR112" s="93" t="n">
        <f aca="false">AP112*AQ112</f>
        <v>7.69171268347128</v>
      </c>
      <c r="AS112" s="93" t="n">
        <f aca="false">AS111+AR112</f>
        <v>292.114003269179</v>
      </c>
    </row>
    <row r="113" customFormat="false" ht="12.8" hidden="false" customHeight="false" outlineLevel="0" collapsed="false">
      <c r="K113" s="76" t="n">
        <f aca="false">K112+1</f>
        <v>95</v>
      </c>
      <c r="L113" s="77" t="n">
        <v>0.0125</v>
      </c>
      <c r="M113" s="78" t="n">
        <f aca="false">IF((M112+N112)&gt;$L$6,$L$6,M112+N112)</f>
        <v>4777.68580575837</v>
      </c>
      <c r="N113" s="78" t="n">
        <f aca="false">L113*M113</f>
        <v>59.7210725719796</v>
      </c>
      <c r="O113" s="78" t="n">
        <f aca="false">N113+O112</f>
        <v>2837.40687833034</v>
      </c>
      <c r="Q113" s="79" t="n">
        <f aca="false">Q112+1</f>
        <v>95</v>
      </c>
      <c r="R113" s="80" t="n">
        <v>0.015</v>
      </c>
      <c r="S113" s="81" t="n">
        <f aca="false">IF((S112+T112)&gt;$R$6,$R$6,S112+T112)</f>
        <v>9999</v>
      </c>
      <c r="T113" s="81" t="n">
        <f aca="false">S113*R113</f>
        <v>149.985</v>
      </c>
      <c r="U113" s="81" t="n">
        <f aca="false">U112+T113</f>
        <v>10699.9145580766</v>
      </c>
      <c r="W113" s="82" t="n">
        <f aca="false">W112+1</f>
        <v>95</v>
      </c>
      <c r="X113" s="83" t="n">
        <v>0.0175</v>
      </c>
      <c r="Y113" s="84" t="n">
        <f aca="false">IF((Y112+Z112)&gt;($X$7*2),$X$7*2,Y112+Z112)</f>
        <v>20000</v>
      </c>
      <c r="Z113" s="84" t="n">
        <f aca="false">Y113*X113</f>
        <v>350</v>
      </c>
      <c r="AA113" s="84" t="n">
        <f aca="false">AA112+Z113</f>
        <v>27776.7121505508</v>
      </c>
      <c r="AC113" s="85" t="n">
        <f aca="false">AC112+1</f>
        <v>95</v>
      </c>
      <c r="AD113" s="86" t="n">
        <v>0.02</v>
      </c>
      <c r="AE113" s="87" t="n">
        <f aca="false">IF((AE112+AF112)&gt;($AD$7*3),$AD$7*3,AE112+AF112)</f>
        <v>75000</v>
      </c>
      <c r="AF113" s="87" t="n">
        <f aca="false">AD113*AE113</f>
        <v>1500</v>
      </c>
      <c r="AG113" s="87" t="n">
        <f aca="false">AG112+AF113</f>
        <v>92507.6963083811</v>
      </c>
      <c r="AI113" s="88" t="n">
        <f aca="false">AI112+1</f>
        <v>95</v>
      </c>
      <c r="AJ113" s="89" t="n">
        <v>0.025</v>
      </c>
      <c r="AK113" s="90" t="n">
        <f aca="false">IF((AK112+AL112)&gt;($AJ$7*6),$AJ$7*6,AK112+AL112)</f>
        <v>600000</v>
      </c>
      <c r="AL113" s="90" t="n">
        <f aca="false">AJ113*AK113</f>
        <v>15000</v>
      </c>
      <c r="AM113" s="90" t="n">
        <f aca="false">AM112+AL113</f>
        <v>569171.145446308</v>
      </c>
      <c r="AO113" s="91" t="n">
        <f aca="false">AO112+1</f>
        <v>95</v>
      </c>
      <c r="AP113" s="92" t="n">
        <v>0.023</v>
      </c>
      <c r="AQ113" s="93" t="n">
        <f aca="false">IF((AQ112+AR112)&gt;($AP$7*7),$AP$7*7,AQ112+AR112)</f>
        <v>342.114003269179</v>
      </c>
      <c r="AR113" s="93" t="n">
        <f aca="false">AP113*AQ113</f>
        <v>7.86862207519112</v>
      </c>
      <c r="AS113" s="93" t="n">
        <f aca="false">AS112+AR113</f>
        <v>299.98262534437</v>
      </c>
    </row>
    <row r="114" customFormat="false" ht="12.8" hidden="false" customHeight="false" outlineLevel="0" collapsed="false">
      <c r="K114" s="76" t="n">
        <f aca="false">K113+1</f>
        <v>96</v>
      </c>
      <c r="L114" s="77" t="n">
        <v>0.0125</v>
      </c>
      <c r="M114" s="78" t="n">
        <f aca="false">IF((M113+N113)&gt;$L$6,$L$6,M113+N113)</f>
        <v>4837.40687833035</v>
      </c>
      <c r="N114" s="78" t="n">
        <f aca="false">L114*M114</f>
        <v>60.4675859791293</v>
      </c>
      <c r="O114" s="78" t="n">
        <f aca="false">N114+O113</f>
        <v>2897.87446430947</v>
      </c>
      <c r="Q114" s="79" t="n">
        <f aca="false">Q113+1</f>
        <v>96</v>
      </c>
      <c r="R114" s="80" t="n">
        <v>0.015</v>
      </c>
      <c r="S114" s="81" t="n">
        <f aca="false">IF((S113+T113)&gt;$R$6,$R$6,S113+T113)</f>
        <v>9999</v>
      </c>
      <c r="T114" s="81" t="n">
        <f aca="false">S114*R114</f>
        <v>149.985</v>
      </c>
      <c r="U114" s="81" t="n">
        <f aca="false">U113+T114</f>
        <v>10849.8995580766</v>
      </c>
      <c r="W114" s="82" t="n">
        <f aca="false">W113+1</f>
        <v>96</v>
      </c>
      <c r="X114" s="83" t="n">
        <v>0.0175</v>
      </c>
      <c r="Y114" s="84" t="n">
        <f aca="false">IF((Y113+Z113)&gt;($X$7*2),$X$7*2,Y113+Z113)</f>
        <v>20000</v>
      </c>
      <c r="Z114" s="84" t="n">
        <f aca="false">Y114*X114</f>
        <v>350</v>
      </c>
      <c r="AA114" s="84" t="n">
        <f aca="false">AA113+Z114</f>
        <v>28126.7121505508</v>
      </c>
      <c r="AC114" s="85" t="n">
        <f aca="false">AC113+1</f>
        <v>96</v>
      </c>
      <c r="AD114" s="86" t="n">
        <v>0.02</v>
      </c>
      <c r="AE114" s="87" t="n">
        <f aca="false">IF((AE113+AF113)&gt;($AD$7*3),$AD$7*3,AE113+AF113)</f>
        <v>75000</v>
      </c>
      <c r="AF114" s="87" t="n">
        <f aca="false">AD114*AE114</f>
        <v>1500</v>
      </c>
      <c r="AG114" s="87" t="n">
        <f aca="false">AG113+AF114</f>
        <v>94007.6963083811</v>
      </c>
      <c r="AI114" s="88" t="n">
        <f aca="false">AI113+1</f>
        <v>96</v>
      </c>
      <c r="AJ114" s="89" t="n">
        <v>0.025</v>
      </c>
      <c r="AK114" s="90" t="n">
        <f aca="false">IF((AK113+AL113)&gt;($AJ$7*6),$AJ$7*6,AK113+AL113)</f>
        <v>600000</v>
      </c>
      <c r="AL114" s="90" t="n">
        <f aca="false">AJ114*AK114</f>
        <v>15000</v>
      </c>
      <c r="AM114" s="90" t="n">
        <f aca="false">AM113+AL114</f>
        <v>584171.145446308</v>
      </c>
      <c r="AO114" s="91" t="n">
        <f aca="false">AO113+1</f>
        <v>96</v>
      </c>
      <c r="AP114" s="92" t="n">
        <v>0.023</v>
      </c>
      <c r="AQ114" s="93" t="n">
        <f aca="false">IF((AQ113+AR113)&gt;($AP$7*7),$AP$7*7,AQ113+AR113)</f>
        <v>349.98262534437</v>
      </c>
      <c r="AR114" s="93" t="n">
        <f aca="false">AP114*AQ114</f>
        <v>8.04960038292052</v>
      </c>
      <c r="AS114" s="93" t="n">
        <f aca="false">AS113+AR114</f>
        <v>308.032225727291</v>
      </c>
    </row>
    <row r="115" customFormat="false" ht="12.8" hidden="false" customHeight="false" outlineLevel="0" collapsed="false">
      <c r="K115" s="76" t="n">
        <f aca="false">K114+1</f>
        <v>97</v>
      </c>
      <c r="L115" s="77" t="n">
        <v>0.0125</v>
      </c>
      <c r="M115" s="78" t="n">
        <f aca="false">IF((M114+N114)&gt;$L$6,$L$6,M114+N114)</f>
        <v>4897.87446430947</v>
      </c>
      <c r="N115" s="78" t="n">
        <f aca="false">L115*M115</f>
        <v>61.2234308038684</v>
      </c>
      <c r="O115" s="78" t="n">
        <f aca="false">N115+O114</f>
        <v>2959.09789511334</v>
      </c>
      <c r="Q115" s="79" t="n">
        <f aca="false">Q114+1</f>
        <v>97</v>
      </c>
      <c r="R115" s="80" t="n">
        <v>0.015</v>
      </c>
      <c r="S115" s="81" t="n">
        <f aca="false">IF((S114+T114)&gt;$R$6,$R$6,S114+T114)</f>
        <v>9999</v>
      </c>
      <c r="T115" s="81" t="n">
        <f aca="false">S115*R115</f>
        <v>149.985</v>
      </c>
      <c r="U115" s="81" t="n">
        <f aca="false">U114+T115</f>
        <v>10999.8845580766</v>
      </c>
      <c r="W115" s="82" t="n">
        <f aca="false">W114+1</f>
        <v>97</v>
      </c>
      <c r="X115" s="83" t="n">
        <v>0.0175</v>
      </c>
      <c r="Y115" s="84" t="n">
        <f aca="false">IF((Y114+Z114)&gt;($X$7*2),$X$7*2,Y114+Z114)</f>
        <v>20000</v>
      </c>
      <c r="Z115" s="84" t="n">
        <f aca="false">Y115*X115</f>
        <v>350</v>
      </c>
      <c r="AA115" s="84" t="n">
        <f aca="false">AA114+Z115</f>
        <v>28476.7121505508</v>
      </c>
      <c r="AC115" s="85" t="n">
        <f aca="false">AC114+1</f>
        <v>97</v>
      </c>
      <c r="AD115" s="86" t="n">
        <v>0.02</v>
      </c>
      <c r="AE115" s="87" t="n">
        <f aca="false">IF((AE114+AF114)&gt;($AD$7*3),$AD$7*3,AE114+AF114)</f>
        <v>75000</v>
      </c>
      <c r="AF115" s="87" t="n">
        <f aca="false">AD115*AE115</f>
        <v>1500</v>
      </c>
      <c r="AG115" s="87" t="n">
        <f aca="false">AG114+AF115</f>
        <v>95507.6963083811</v>
      </c>
      <c r="AI115" s="88" t="n">
        <f aca="false">AI114+1</f>
        <v>97</v>
      </c>
      <c r="AJ115" s="89" t="n">
        <v>0.025</v>
      </c>
      <c r="AK115" s="90" t="n">
        <f aca="false">IF((AK114+AL114)&gt;($AJ$7*6),$AJ$7*6,AK114+AL114)</f>
        <v>600000</v>
      </c>
      <c r="AL115" s="90" t="n">
        <f aca="false">AJ115*AK115</f>
        <v>15000</v>
      </c>
      <c r="AM115" s="90" t="n">
        <f aca="false">AM114+AL115</f>
        <v>599171.145446308</v>
      </c>
      <c r="AO115" s="91" t="n">
        <f aca="false">AO114+1</f>
        <v>97</v>
      </c>
      <c r="AP115" s="92" t="n">
        <v>0.023</v>
      </c>
      <c r="AQ115" s="93" t="n">
        <f aca="false">IF((AQ114+AR114)&gt;($AP$7*7),$AP$7*7,AQ114+AR114)</f>
        <v>350</v>
      </c>
      <c r="AR115" s="93" t="n">
        <f aca="false">AP115*AQ115</f>
        <v>8.05</v>
      </c>
      <c r="AS115" s="93" t="n">
        <f aca="false">AS114+AR115</f>
        <v>316.082225727291</v>
      </c>
    </row>
    <row r="116" customFormat="false" ht="12.8" hidden="false" customHeight="false" outlineLevel="0" collapsed="false">
      <c r="K116" s="76" t="n">
        <f aca="false">K115+1</f>
        <v>98</v>
      </c>
      <c r="L116" s="77" t="n">
        <v>0.0125</v>
      </c>
      <c r="M116" s="78" t="n">
        <f aca="false">IF((M115+N115)&gt;$L$6,$L$6,M115+N115)</f>
        <v>4959.09789511334</v>
      </c>
      <c r="N116" s="78" t="n">
        <f aca="false">L116*M116</f>
        <v>61.9887236889168</v>
      </c>
      <c r="O116" s="78" t="n">
        <f aca="false">N116+O115</f>
        <v>3021.08661880226</v>
      </c>
      <c r="Q116" s="79" t="n">
        <f aca="false">Q115+1</f>
        <v>98</v>
      </c>
      <c r="R116" s="80" t="n">
        <v>0.015</v>
      </c>
      <c r="S116" s="81" t="n">
        <f aca="false">IF((S115+T115)&gt;$R$6,$R$6,S115+T115)</f>
        <v>9999</v>
      </c>
      <c r="T116" s="81" t="n">
        <f aca="false">S116*R116</f>
        <v>149.985</v>
      </c>
      <c r="U116" s="81" t="n">
        <f aca="false">U115+T116</f>
        <v>11149.8695580766</v>
      </c>
      <c r="W116" s="82" t="n">
        <f aca="false">W115+1</f>
        <v>98</v>
      </c>
      <c r="X116" s="83" t="n">
        <v>0.0175</v>
      </c>
      <c r="Y116" s="84" t="n">
        <f aca="false">IF((Y115+Z115)&gt;($X$7*2),$X$7*2,Y115+Z115)</f>
        <v>20000</v>
      </c>
      <c r="Z116" s="84" t="n">
        <f aca="false">Y116*X116</f>
        <v>350</v>
      </c>
      <c r="AA116" s="84" t="n">
        <f aca="false">AA115+Z116</f>
        <v>28826.7121505508</v>
      </c>
      <c r="AC116" s="85" t="n">
        <f aca="false">AC115+1</f>
        <v>98</v>
      </c>
      <c r="AD116" s="86" t="n">
        <v>0.02</v>
      </c>
      <c r="AE116" s="87" t="n">
        <f aca="false">IF((AE115+AF115)&gt;($AD$7*3),$AD$7*3,AE115+AF115)</f>
        <v>75000</v>
      </c>
      <c r="AF116" s="87" t="n">
        <f aca="false">AD116*AE116</f>
        <v>1500</v>
      </c>
      <c r="AG116" s="87" t="n">
        <f aca="false">AG115+AF116</f>
        <v>97007.6963083811</v>
      </c>
      <c r="AI116" s="88" t="n">
        <f aca="false">AI115+1</f>
        <v>98</v>
      </c>
      <c r="AJ116" s="89" t="n">
        <v>0.025</v>
      </c>
      <c r="AK116" s="90" t="n">
        <f aca="false">IF((AK115+AL115)&gt;($AJ$7*6),$AJ$7*6,AK115+AL115)</f>
        <v>600000</v>
      </c>
      <c r="AL116" s="90" t="n">
        <f aca="false">AJ116*AK116</f>
        <v>15000</v>
      </c>
      <c r="AM116" s="90" t="n">
        <f aca="false">AM115+AL116</f>
        <v>614171.145446308</v>
      </c>
      <c r="AO116" s="91" t="n">
        <f aca="false">AO115+1</f>
        <v>98</v>
      </c>
      <c r="AP116" s="92" t="n">
        <v>0.023</v>
      </c>
      <c r="AQ116" s="93" t="n">
        <f aca="false">IF((AQ115+AR115)&gt;($AP$7*7),$AP$7*7,AQ115+AR115)</f>
        <v>350</v>
      </c>
      <c r="AR116" s="93" t="n">
        <f aca="false">AP116*AQ116</f>
        <v>8.05</v>
      </c>
      <c r="AS116" s="93" t="n">
        <f aca="false">AS115+AR116</f>
        <v>324.132225727291</v>
      </c>
    </row>
    <row r="117" customFormat="false" ht="12.8" hidden="false" customHeight="false" outlineLevel="0" collapsed="false">
      <c r="K117" s="76" t="n">
        <f aca="false">K116+1</f>
        <v>99</v>
      </c>
      <c r="L117" s="77" t="n">
        <v>0.0125</v>
      </c>
      <c r="M117" s="78" t="n">
        <f aca="false">IF((M116+N116)&gt;$L$6,$L$6,M116+N116)</f>
        <v>4999</v>
      </c>
      <c r="N117" s="78" t="n">
        <f aca="false">L117*M117</f>
        <v>62.4875</v>
      </c>
      <c r="O117" s="78" t="n">
        <f aca="false">N117+O116</f>
        <v>3083.57411880226</v>
      </c>
      <c r="Q117" s="79" t="n">
        <f aca="false">Q116+1</f>
        <v>99</v>
      </c>
      <c r="R117" s="80" t="n">
        <v>0.015</v>
      </c>
      <c r="S117" s="81" t="n">
        <f aca="false">IF((S116+T116)&gt;$R$6,$R$6,S116+T116)</f>
        <v>9999</v>
      </c>
      <c r="T117" s="81" t="n">
        <f aca="false">S117*R117</f>
        <v>149.985</v>
      </c>
      <c r="U117" s="81" t="n">
        <f aca="false">U116+T117</f>
        <v>11299.8545580766</v>
      </c>
      <c r="W117" s="82" t="n">
        <f aca="false">W116+1</f>
        <v>99</v>
      </c>
      <c r="X117" s="83" t="n">
        <v>0.0175</v>
      </c>
      <c r="Y117" s="84" t="n">
        <f aca="false">IF((Y116+Z116)&gt;($X$7*2),$X$7*2,Y116+Z116)</f>
        <v>20000</v>
      </c>
      <c r="Z117" s="84" t="n">
        <f aca="false">Y117*X117</f>
        <v>350</v>
      </c>
      <c r="AA117" s="84" t="n">
        <f aca="false">AA116+Z117</f>
        <v>29176.7121505508</v>
      </c>
      <c r="AC117" s="85" t="n">
        <f aca="false">AC116+1</f>
        <v>99</v>
      </c>
      <c r="AD117" s="86" t="n">
        <v>0.02</v>
      </c>
      <c r="AE117" s="87" t="n">
        <f aca="false">IF((AE116+AF116)&gt;($AD$7*3),$AD$7*3,AE116+AF116)</f>
        <v>75000</v>
      </c>
      <c r="AF117" s="87" t="n">
        <f aca="false">AD117*AE117</f>
        <v>1500</v>
      </c>
      <c r="AG117" s="87" t="n">
        <f aca="false">AG116+AF117</f>
        <v>98507.6963083811</v>
      </c>
      <c r="AI117" s="88" t="n">
        <f aca="false">AI116+1</f>
        <v>99</v>
      </c>
      <c r="AJ117" s="89" t="n">
        <v>0.025</v>
      </c>
      <c r="AK117" s="90" t="n">
        <f aca="false">IF((AK116+AL116)&gt;($AJ$7*6),$AJ$7*6,AK116+AL116)</f>
        <v>600000</v>
      </c>
      <c r="AL117" s="90" t="n">
        <f aca="false">AJ117*AK117</f>
        <v>15000</v>
      </c>
      <c r="AM117" s="90" t="n">
        <f aca="false">AM116+AL117</f>
        <v>629171.145446308</v>
      </c>
      <c r="AO117" s="91" t="n">
        <f aca="false">AO116+1</f>
        <v>99</v>
      </c>
      <c r="AP117" s="92" t="n">
        <v>0.023</v>
      </c>
      <c r="AQ117" s="93" t="n">
        <f aca="false">IF((AQ116+AR116)&gt;($AP$7*7),$AP$7*7,AQ116+AR116)</f>
        <v>350</v>
      </c>
      <c r="AR117" s="93" t="n">
        <f aca="false">AP117*AQ117</f>
        <v>8.05</v>
      </c>
      <c r="AS117" s="93" t="n">
        <f aca="false">AS116+AR117</f>
        <v>332.182225727291</v>
      </c>
    </row>
    <row r="118" customFormat="false" ht="12.8" hidden="false" customHeight="false" outlineLevel="0" collapsed="false">
      <c r="K118" s="76" t="n">
        <f aca="false">K117+1</f>
        <v>100</v>
      </c>
      <c r="L118" s="77" t="n">
        <v>0.0125</v>
      </c>
      <c r="M118" s="78" t="n">
        <f aca="false">IF((M117+N117)&gt;$L$6,$L$6,M117+N117)</f>
        <v>4999</v>
      </c>
      <c r="N118" s="78" t="n">
        <f aca="false">L118*M118</f>
        <v>62.4875</v>
      </c>
      <c r="O118" s="78" t="n">
        <f aca="false">N118+O117</f>
        <v>3146.06161880226</v>
      </c>
      <c r="Q118" s="79" t="n">
        <f aca="false">Q117+1</f>
        <v>100</v>
      </c>
      <c r="R118" s="80" t="n">
        <v>0.015</v>
      </c>
      <c r="S118" s="81" t="n">
        <f aca="false">IF((S117+T117)&gt;$R$6,$R$6,S117+T117)</f>
        <v>9999</v>
      </c>
      <c r="T118" s="81" t="n">
        <f aca="false">S118*R118</f>
        <v>149.985</v>
      </c>
      <c r="U118" s="81" t="n">
        <f aca="false">U117+T118</f>
        <v>11449.8395580766</v>
      </c>
      <c r="W118" s="82" t="n">
        <f aca="false">W117+1</f>
        <v>100</v>
      </c>
      <c r="X118" s="83" t="n">
        <v>0.0175</v>
      </c>
      <c r="Y118" s="84" t="n">
        <f aca="false">IF((Y117+Z117)&gt;($X$7*2),$X$7*2,Y117+Z117)</f>
        <v>20000</v>
      </c>
      <c r="Z118" s="84" t="n">
        <f aca="false">Y118*X118</f>
        <v>350</v>
      </c>
      <c r="AA118" s="84" t="n">
        <f aca="false">AA117+Z118</f>
        <v>29526.7121505508</v>
      </c>
      <c r="AC118" s="85" t="n">
        <f aca="false">AC117+1</f>
        <v>100</v>
      </c>
      <c r="AD118" s="86" t="n">
        <v>0.02</v>
      </c>
      <c r="AE118" s="87" t="n">
        <f aca="false">IF((AE117+AF117)&gt;($AD$7*3),$AD$7*3,AE117+AF117)</f>
        <v>75000</v>
      </c>
      <c r="AF118" s="87" t="n">
        <f aca="false">AD118*AE118</f>
        <v>1500</v>
      </c>
      <c r="AG118" s="87" t="n">
        <f aca="false">AG117+AF118</f>
        <v>100007.696308381</v>
      </c>
      <c r="AI118" s="88" t="n">
        <f aca="false">AI117+1</f>
        <v>100</v>
      </c>
      <c r="AJ118" s="89" t="n">
        <v>0.025</v>
      </c>
      <c r="AK118" s="90" t="n">
        <f aca="false">IF((AK117+AL117)&gt;($AJ$7*6),$AJ$7*6,AK117+AL117)</f>
        <v>600000</v>
      </c>
      <c r="AL118" s="90" t="n">
        <f aca="false">AJ118*AK118</f>
        <v>15000</v>
      </c>
      <c r="AM118" s="90" t="n">
        <f aca="false">AM117+AL118</f>
        <v>644171.145446308</v>
      </c>
      <c r="AO118" s="91" t="n">
        <f aca="false">AO117+1</f>
        <v>100</v>
      </c>
      <c r="AP118" s="92" t="n">
        <v>0.023</v>
      </c>
      <c r="AQ118" s="93" t="n">
        <f aca="false">IF((AQ117+AR117)&gt;($AP$7*7),$AP$7*7,AQ117+AR117)</f>
        <v>350</v>
      </c>
      <c r="AR118" s="93" t="n">
        <f aca="false">AP118*AQ118</f>
        <v>8.05</v>
      </c>
      <c r="AS118" s="93" t="n">
        <f aca="false">AS117+AR118</f>
        <v>340.232225727291</v>
      </c>
    </row>
    <row r="119" customFormat="false" ht="12.8" hidden="false" customHeight="false" outlineLevel="0" collapsed="false">
      <c r="K119" s="76" t="n">
        <f aca="false">K118+1</f>
        <v>101</v>
      </c>
      <c r="L119" s="77" t="n">
        <v>0.0125</v>
      </c>
      <c r="M119" s="78" t="n">
        <f aca="false">IF((M118+N118)&gt;$L$6,$L$6,M118+N118)</f>
        <v>4999</v>
      </c>
      <c r="N119" s="78" t="n">
        <f aca="false">L119*M119</f>
        <v>62.4875</v>
      </c>
      <c r="O119" s="78" t="n">
        <f aca="false">N119+O118</f>
        <v>3208.54911880226</v>
      </c>
      <c r="Q119" s="79" t="n">
        <f aca="false">Q118+1</f>
        <v>101</v>
      </c>
      <c r="R119" s="80" t="n">
        <v>0.015</v>
      </c>
      <c r="S119" s="81" t="n">
        <f aca="false">IF((S118+T118)&gt;$R$6,$R$6,S118+T118)</f>
        <v>9999</v>
      </c>
      <c r="T119" s="81" t="n">
        <f aca="false">S119*R119</f>
        <v>149.985</v>
      </c>
      <c r="U119" s="81" t="n">
        <f aca="false">U118+T119</f>
        <v>11599.8245580766</v>
      </c>
      <c r="W119" s="82" t="n">
        <f aca="false">W118+1</f>
        <v>101</v>
      </c>
      <c r="X119" s="83" t="n">
        <v>0.0175</v>
      </c>
      <c r="Y119" s="84" t="n">
        <f aca="false">IF((Y118+Z118)&gt;($X$7*2),$X$7*2,Y118+Z118)</f>
        <v>20000</v>
      </c>
      <c r="Z119" s="84" t="n">
        <f aca="false">Y119*X119</f>
        <v>350</v>
      </c>
      <c r="AA119" s="84" t="n">
        <f aca="false">AA118+Z119</f>
        <v>29876.7121505508</v>
      </c>
      <c r="AC119" s="85" t="n">
        <f aca="false">AC118+1</f>
        <v>101</v>
      </c>
      <c r="AD119" s="86" t="n">
        <v>0.02</v>
      </c>
      <c r="AE119" s="87" t="n">
        <f aca="false">IF((AE118+AF118)&gt;($AD$7*3),$AD$7*3,AE118+AF118)</f>
        <v>75000</v>
      </c>
      <c r="AF119" s="87" t="n">
        <f aca="false">AD119*AE119</f>
        <v>1500</v>
      </c>
      <c r="AG119" s="87" t="n">
        <f aca="false">AG118+AF119</f>
        <v>101507.696308381</v>
      </c>
      <c r="AI119" s="88" t="n">
        <f aca="false">AI118+1</f>
        <v>101</v>
      </c>
      <c r="AJ119" s="89" t="n">
        <v>0.025</v>
      </c>
      <c r="AK119" s="90" t="n">
        <f aca="false">IF((AK118+AL118)&gt;($AJ$7*6),$AJ$7*6,AK118+AL118)</f>
        <v>600000</v>
      </c>
      <c r="AL119" s="90" t="n">
        <f aca="false">AJ119*AK119</f>
        <v>15000</v>
      </c>
      <c r="AM119" s="90" t="n">
        <f aca="false">AM118+AL119</f>
        <v>659171.145446308</v>
      </c>
      <c r="AO119" s="91" t="n">
        <f aca="false">AO118+1</f>
        <v>101</v>
      </c>
      <c r="AP119" s="92" t="n">
        <v>0.023</v>
      </c>
      <c r="AQ119" s="93" t="n">
        <f aca="false">IF((AQ118+AR118)&gt;($AP$7*7),$AP$7*7,AQ118+AR118)</f>
        <v>350</v>
      </c>
      <c r="AR119" s="93" t="n">
        <f aca="false">AP119*AQ119</f>
        <v>8.05</v>
      </c>
      <c r="AS119" s="93" t="n">
        <f aca="false">AS118+AR119</f>
        <v>348.282225727291</v>
      </c>
    </row>
    <row r="120" customFormat="false" ht="12.8" hidden="false" customHeight="false" outlineLevel="0" collapsed="false">
      <c r="K120" s="76" t="n">
        <f aca="false">K119+1</f>
        <v>102</v>
      </c>
      <c r="L120" s="77" t="n">
        <v>0.0125</v>
      </c>
      <c r="M120" s="78" t="n">
        <f aca="false">IF((M119+N119)&gt;$L$6,$L$6,M119+N119)</f>
        <v>4999</v>
      </c>
      <c r="N120" s="78" t="n">
        <f aca="false">L120*M120</f>
        <v>62.4875</v>
      </c>
      <c r="O120" s="78" t="n">
        <f aca="false">N120+O119</f>
        <v>3271.03661880226</v>
      </c>
      <c r="Q120" s="79" t="n">
        <f aca="false">Q119+1</f>
        <v>102</v>
      </c>
      <c r="R120" s="80" t="n">
        <v>0.015</v>
      </c>
      <c r="S120" s="81" t="n">
        <f aca="false">IF((S119+T119)&gt;$R$6,$R$6,S119+T119)</f>
        <v>9999</v>
      </c>
      <c r="T120" s="81" t="n">
        <f aca="false">S120*R120</f>
        <v>149.985</v>
      </c>
      <c r="U120" s="81" t="n">
        <f aca="false">U119+T120</f>
        <v>11749.8095580766</v>
      </c>
      <c r="W120" s="82" t="n">
        <f aca="false">W119+1</f>
        <v>102</v>
      </c>
      <c r="X120" s="83" t="n">
        <v>0.0175</v>
      </c>
      <c r="Y120" s="84" t="n">
        <f aca="false">IF((Y119+Z119)&gt;($X$7*2),$X$7*2,Y119+Z119)</f>
        <v>20000</v>
      </c>
      <c r="Z120" s="84" t="n">
        <f aca="false">Y120*X120</f>
        <v>350</v>
      </c>
      <c r="AA120" s="84" t="n">
        <f aca="false">AA119+Z120</f>
        <v>30226.7121505508</v>
      </c>
      <c r="AC120" s="85" t="n">
        <f aca="false">AC119+1</f>
        <v>102</v>
      </c>
      <c r="AD120" s="86" t="n">
        <v>0.02</v>
      </c>
      <c r="AE120" s="87" t="n">
        <f aca="false">IF((AE119+AF119)&gt;($AD$7*3),$AD$7*3,AE119+AF119)</f>
        <v>75000</v>
      </c>
      <c r="AF120" s="87" t="n">
        <f aca="false">AD120*AE120</f>
        <v>1500</v>
      </c>
      <c r="AG120" s="87" t="n">
        <f aca="false">AG119+AF120</f>
        <v>103007.696308381</v>
      </c>
      <c r="AI120" s="88" t="n">
        <f aca="false">AI119+1</f>
        <v>102</v>
      </c>
      <c r="AJ120" s="89" t="n">
        <v>0.025</v>
      </c>
      <c r="AK120" s="90" t="n">
        <f aca="false">IF((AK119+AL119)&gt;($AJ$7*6),$AJ$7*6,AK119+AL119)</f>
        <v>600000</v>
      </c>
      <c r="AL120" s="90" t="n">
        <f aca="false">AJ120*AK120</f>
        <v>15000</v>
      </c>
      <c r="AM120" s="90" t="n">
        <f aca="false">AM119+AL120</f>
        <v>674171.145446308</v>
      </c>
      <c r="AO120" s="91" t="n">
        <f aca="false">AO119+1</f>
        <v>102</v>
      </c>
      <c r="AP120" s="92" t="n">
        <v>0.023</v>
      </c>
      <c r="AQ120" s="93" t="n">
        <f aca="false">IF((AQ119+AR119)&gt;($AP$7*7),$AP$7*7,AQ119+AR119)</f>
        <v>350</v>
      </c>
      <c r="AR120" s="93" t="n">
        <f aca="false">AP120*AQ120</f>
        <v>8.05</v>
      </c>
      <c r="AS120" s="93" t="n">
        <f aca="false">AS119+AR120</f>
        <v>356.332225727291</v>
      </c>
    </row>
    <row r="121" customFormat="false" ht="12.8" hidden="false" customHeight="false" outlineLevel="0" collapsed="false">
      <c r="K121" s="76" t="n">
        <f aca="false">K120+1</f>
        <v>103</v>
      </c>
      <c r="L121" s="77" t="n">
        <v>0.0125</v>
      </c>
      <c r="M121" s="78" t="n">
        <f aca="false">IF((M120+N120)&gt;$L$6,$L$6,M120+N120)</f>
        <v>4999</v>
      </c>
      <c r="N121" s="78" t="n">
        <f aca="false">L121*M121</f>
        <v>62.4875</v>
      </c>
      <c r="O121" s="78" t="n">
        <f aca="false">N121+O120</f>
        <v>3333.52411880226</v>
      </c>
      <c r="Q121" s="79" t="n">
        <f aca="false">Q120+1</f>
        <v>103</v>
      </c>
      <c r="R121" s="80" t="n">
        <v>0.015</v>
      </c>
      <c r="S121" s="81" t="n">
        <f aca="false">IF((S120+T120)&gt;$R$6,$R$6,S120+T120)</f>
        <v>9999</v>
      </c>
      <c r="T121" s="81" t="n">
        <f aca="false">S121*R121</f>
        <v>149.985</v>
      </c>
      <c r="U121" s="81" t="n">
        <f aca="false">U120+T121</f>
        <v>11899.7945580766</v>
      </c>
      <c r="W121" s="82" t="n">
        <f aca="false">W120+1</f>
        <v>103</v>
      </c>
      <c r="X121" s="83" t="n">
        <v>0.0175</v>
      </c>
      <c r="Y121" s="84" t="n">
        <f aca="false">IF((Y120+Z120)&gt;($X$7*2),$X$7*2,Y120+Z120)</f>
        <v>20000</v>
      </c>
      <c r="Z121" s="84" t="n">
        <f aca="false">Y121*X121</f>
        <v>350</v>
      </c>
      <c r="AA121" s="84" t="n">
        <f aca="false">AA120+Z121</f>
        <v>30576.7121505508</v>
      </c>
      <c r="AC121" s="85" t="n">
        <f aca="false">AC120+1</f>
        <v>103</v>
      </c>
      <c r="AD121" s="86" t="n">
        <v>0.02</v>
      </c>
      <c r="AE121" s="87" t="n">
        <f aca="false">IF((AE120+AF120)&gt;($AD$7*3),$AD$7*3,AE120+AF120)</f>
        <v>75000</v>
      </c>
      <c r="AF121" s="87" t="n">
        <f aca="false">AD121*AE121</f>
        <v>1500</v>
      </c>
      <c r="AG121" s="87" t="n">
        <f aca="false">AG120+AF121</f>
        <v>104507.696308381</v>
      </c>
      <c r="AI121" s="88" t="n">
        <f aca="false">AI120+1</f>
        <v>103</v>
      </c>
      <c r="AJ121" s="89" t="n">
        <v>0.025</v>
      </c>
      <c r="AK121" s="90" t="n">
        <f aca="false">IF((AK120+AL120)&gt;($AJ$7*6),$AJ$7*6,AK120+AL120)</f>
        <v>600000</v>
      </c>
      <c r="AL121" s="90" t="n">
        <f aca="false">AJ121*AK121</f>
        <v>15000</v>
      </c>
      <c r="AM121" s="90" t="n">
        <f aca="false">AM120+AL121</f>
        <v>689171.145446308</v>
      </c>
      <c r="AO121" s="91" t="n">
        <f aca="false">AO120+1</f>
        <v>103</v>
      </c>
      <c r="AP121" s="92" t="n">
        <v>0.023</v>
      </c>
      <c r="AQ121" s="93" t="n">
        <f aca="false">IF((AQ120+AR120)&gt;($AP$7*7),$AP$7*7,AQ120+AR120)</f>
        <v>350</v>
      </c>
      <c r="AR121" s="93" t="n">
        <f aca="false">AP121*AQ121</f>
        <v>8.05</v>
      </c>
      <c r="AS121" s="93" t="n">
        <f aca="false">AS120+AR121</f>
        <v>364.382225727291</v>
      </c>
    </row>
    <row r="122" customFormat="false" ht="12.8" hidden="false" customHeight="false" outlineLevel="0" collapsed="false">
      <c r="K122" s="76" t="n">
        <f aca="false">K121+1</f>
        <v>104</v>
      </c>
      <c r="L122" s="77" t="n">
        <v>0.0125</v>
      </c>
      <c r="M122" s="78" t="n">
        <f aca="false">IF((M121+N121)&gt;$L$6,$L$6,M121+N121)</f>
        <v>4999</v>
      </c>
      <c r="N122" s="78" t="n">
        <f aca="false">L122*M122</f>
        <v>62.4875</v>
      </c>
      <c r="O122" s="78" t="n">
        <f aca="false">N122+O121</f>
        <v>3396.01161880226</v>
      </c>
      <c r="Q122" s="79" t="n">
        <f aca="false">Q121+1</f>
        <v>104</v>
      </c>
      <c r="R122" s="80" t="n">
        <v>0.015</v>
      </c>
      <c r="S122" s="81" t="n">
        <f aca="false">IF((S121+T121)&gt;$R$6,$R$6,S121+T121)</f>
        <v>9999</v>
      </c>
      <c r="T122" s="81" t="n">
        <f aca="false">S122*R122</f>
        <v>149.985</v>
      </c>
      <c r="U122" s="81" t="n">
        <f aca="false">U121+T122</f>
        <v>12049.7795580766</v>
      </c>
      <c r="W122" s="82" t="n">
        <f aca="false">W121+1</f>
        <v>104</v>
      </c>
      <c r="X122" s="83" t="n">
        <v>0.0175</v>
      </c>
      <c r="Y122" s="84" t="n">
        <f aca="false">IF((Y121+Z121)&gt;($X$7*2),$X$7*2,Y121+Z121)</f>
        <v>20000</v>
      </c>
      <c r="Z122" s="84" t="n">
        <f aca="false">Y122*X122</f>
        <v>350</v>
      </c>
      <c r="AA122" s="84" t="n">
        <f aca="false">AA121+Z122</f>
        <v>30926.7121505508</v>
      </c>
      <c r="AC122" s="85" t="n">
        <f aca="false">AC121+1</f>
        <v>104</v>
      </c>
      <c r="AD122" s="86" t="n">
        <v>0.02</v>
      </c>
      <c r="AE122" s="87" t="n">
        <f aca="false">IF((AE121+AF121)&gt;($AD$7*3),$AD$7*3,AE121+AF121)</f>
        <v>75000</v>
      </c>
      <c r="AF122" s="87" t="n">
        <f aca="false">AD122*AE122</f>
        <v>1500</v>
      </c>
      <c r="AG122" s="87" t="n">
        <f aca="false">AG121+AF122</f>
        <v>106007.696308381</v>
      </c>
      <c r="AI122" s="88" t="n">
        <f aca="false">AI121+1</f>
        <v>104</v>
      </c>
      <c r="AJ122" s="89" t="n">
        <v>0.025</v>
      </c>
      <c r="AK122" s="90" t="n">
        <f aca="false">IF((AK121+AL121)&gt;($AJ$7*6),$AJ$7*6,AK121+AL121)</f>
        <v>600000</v>
      </c>
      <c r="AL122" s="90" t="n">
        <f aca="false">AJ122*AK122</f>
        <v>15000</v>
      </c>
      <c r="AM122" s="90" t="n">
        <f aca="false">AM121+AL122</f>
        <v>704171.145446308</v>
      </c>
      <c r="AO122" s="91" t="n">
        <f aca="false">AO121+1</f>
        <v>104</v>
      </c>
      <c r="AP122" s="92" t="n">
        <v>0.023</v>
      </c>
      <c r="AQ122" s="93" t="n">
        <f aca="false">IF((AQ121+AR121)&gt;($AP$7*7),$AP$7*7,AQ121+AR121)</f>
        <v>350</v>
      </c>
      <c r="AR122" s="93" t="n">
        <f aca="false">AP122*AQ122</f>
        <v>8.05</v>
      </c>
      <c r="AS122" s="93" t="n">
        <f aca="false">AS121+AR122</f>
        <v>372.432225727291</v>
      </c>
    </row>
    <row r="123" customFormat="false" ht="12.8" hidden="false" customHeight="false" outlineLevel="0" collapsed="false">
      <c r="K123" s="76" t="n">
        <f aca="false">K122+1</f>
        <v>105</v>
      </c>
      <c r="L123" s="77" t="n">
        <v>0.0125</v>
      </c>
      <c r="M123" s="78" t="n">
        <f aca="false">IF((M122+N122)&gt;$L$6,$L$6,M122+N122)</f>
        <v>4999</v>
      </c>
      <c r="N123" s="78" t="n">
        <f aca="false">L123*M123</f>
        <v>62.4875</v>
      </c>
      <c r="O123" s="78" t="n">
        <f aca="false">N123+O122</f>
        <v>3458.49911880226</v>
      </c>
      <c r="Q123" s="79" t="n">
        <f aca="false">Q122+1</f>
        <v>105</v>
      </c>
      <c r="R123" s="80" t="n">
        <v>0.015</v>
      </c>
      <c r="S123" s="81" t="n">
        <f aca="false">IF((S122+T122)&gt;$R$6,$R$6,S122+T122)</f>
        <v>9999</v>
      </c>
      <c r="T123" s="81" t="n">
        <f aca="false">S123*R123</f>
        <v>149.985</v>
      </c>
      <c r="U123" s="81" t="n">
        <f aca="false">U122+T123</f>
        <v>12199.7645580766</v>
      </c>
      <c r="W123" s="82" t="n">
        <f aca="false">W122+1</f>
        <v>105</v>
      </c>
      <c r="X123" s="83" t="n">
        <v>0.0175</v>
      </c>
      <c r="Y123" s="84" t="n">
        <f aca="false">IF((Y122+Z122)&gt;($X$7*2),$X$7*2,Y122+Z122)</f>
        <v>20000</v>
      </c>
      <c r="Z123" s="84" t="n">
        <f aca="false">Y123*X123</f>
        <v>350</v>
      </c>
      <c r="AA123" s="84" t="n">
        <f aca="false">AA122+Z123</f>
        <v>31276.7121505508</v>
      </c>
      <c r="AC123" s="85" t="n">
        <f aca="false">AC122+1</f>
        <v>105</v>
      </c>
      <c r="AD123" s="86" t="n">
        <v>0.02</v>
      </c>
      <c r="AE123" s="87" t="n">
        <f aca="false">IF((AE122+AF122)&gt;($AD$7*3),$AD$7*3,AE122+AF122)</f>
        <v>75000</v>
      </c>
      <c r="AF123" s="87" t="n">
        <f aca="false">AD123*AE123</f>
        <v>1500</v>
      </c>
      <c r="AG123" s="87" t="n">
        <f aca="false">AG122+AF123</f>
        <v>107507.696308381</v>
      </c>
      <c r="AI123" s="88" t="n">
        <f aca="false">AI122+1</f>
        <v>105</v>
      </c>
      <c r="AJ123" s="89" t="n">
        <v>0.025</v>
      </c>
      <c r="AK123" s="90" t="n">
        <f aca="false">IF((AK122+AL122)&gt;($AJ$7*6),$AJ$7*6,AK122+AL122)</f>
        <v>600000</v>
      </c>
      <c r="AL123" s="90" t="n">
        <f aca="false">AJ123*AK123</f>
        <v>15000</v>
      </c>
      <c r="AM123" s="90" t="n">
        <f aca="false">AM122+AL123</f>
        <v>719171.145446308</v>
      </c>
      <c r="AO123" s="91" t="n">
        <f aca="false">AO122+1</f>
        <v>105</v>
      </c>
      <c r="AP123" s="92" t="n">
        <v>0.023</v>
      </c>
      <c r="AQ123" s="93" t="n">
        <f aca="false">IF((AQ122+AR122)&gt;($AP$7*7),$AP$7*7,AQ122+AR122)</f>
        <v>350</v>
      </c>
      <c r="AR123" s="93" t="n">
        <f aca="false">AP123*AQ123</f>
        <v>8.05</v>
      </c>
      <c r="AS123" s="93" t="n">
        <f aca="false">AS122+AR123</f>
        <v>380.482225727291</v>
      </c>
    </row>
    <row r="124" customFormat="false" ht="12.8" hidden="false" customHeight="false" outlineLevel="0" collapsed="false">
      <c r="K124" s="76" t="n">
        <f aca="false">K123+1</f>
        <v>106</v>
      </c>
      <c r="L124" s="77" t="n">
        <v>0.0125</v>
      </c>
      <c r="M124" s="78" t="n">
        <f aca="false">IF((M123+N123)&gt;$L$6,$L$6,M123+N123)</f>
        <v>4999</v>
      </c>
      <c r="N124" s="78" t="n">
        <f aca="false">L124*M124</f>
        <v>62.4875</v>
      </c>
      <c r="O124" s="78" t="n">
        <f aca="false">N124+O123</f>
        <v>3520.98661880226</v>
      </c>
      <c r="Q124" s="79" t="n">
        <f aca="false">Q123+1</f>
        <v>106</v>
      </c>
      <c r="R124" s="80" t="n">
        <v>0.015</v>
      </c>
      <c r="S124" s="81" t="n">
        <f aca="false">IF((S123+T123)&gt;$R$6,$R$6,S123+T123)</f>
        <v>9999</v>
      </c>
      <c r="T124" s="81" t="n">
        <f aca="false">S124*R124</f>
        <v>149.985</v>
      </c>
      <c r="U124" s="81" t="n">
        <f aca="false">U123+T124</f>
        <v>12349.7495580766</v>
      </c>
      <c r="W124" s="82" t="n">
        <f aca="false">W123+1</f>
        <v>106</v>
      </c>
      <c r="X124" s="83" t="n">
        <v>0.0175</v>
      </c>
      <c r="Y124" s="84" t="n">
        <f aca="false">IF((Y123+Z123)&gt;($X$7*2),$X$7*2,Y123+Z123)</f>
        <v>20000</v>
      </c>
      <c r="Z124" s="84" t="n">
        <f aca="false">Y124*X124</f>
        <v>350</v>
      </c>
      <c r="AA124" s="84" t="n">
        <f aca="false">AA123+Z124</f>
        <v>31626.7121505508</v>
      </c>
      <c r="AC124" s="85" t="n">
        <f aca="false">AC123+1</f>
        <v>106</v>
      </c>
      <c r="AD124" s="86" t="n">
        <v>0.02</v>
      </c>
      <c r="AE124" s="87" t="n">
        <f aca="false">IF((AE123+AF123)&gt;($AD$7*3),$AD$7*3,AE123+AF123)</f>
        <v>75000</v>
      </c>
      <c r="AF124" s="87" t="n">
        <f aca="false">AD124*AE124</f>
        <v>1500</v>
      </c>
      <c r="AG124" s="87" t="n">
        <f aca="false">AG123+AF124</f>
        <v>109007.696308381</v>
      </c>
      <c r="AI124" s="88" t="n">
        <f aca="false">AI123+1</f>
        <v>106</v>
      </c>
      <c r="AJ124" s="89" t="n">
        <v>0.025</v>
      </c>
      <c r="AK124" s="90" t="n">
        <f aca="false">IF((AK123+AL123)&gt;($AJ$7*6),$AJ$7*6,AK123+AL123)</f>
        <v>600000</v>
      </c>
      <c r="AL124" s="90" t="n">
        <f aca="false">AJ124*AK124</f>
        <v>15000</v>
      </c>
      <c r="AM124" s="90" t="n">
        <f aca="false">AM123+AL124</f>
        <v>734171.145446308</v>
      </c>
      <c r="AO124" s="91" t="n">
        <f aca="false">AO123+1</f>
        <v>106</v>
      </c>
      <c r="AP124" s="92" t="n">
        <v>0.023</v>
      </c>
      <c r="AQ124" s="93" t="n">
        <f aca="false">IF((AQ123+AR123)&gt;($AP$7*7),$AP$7*7,AQ123+AR123)</f>
        <v>350</v>
      </c>
      <c r="AR124" s="93" t="n">
        <f aca="false">AP124*AQ124</f>
        <v>8.05</v>
      </c>
      <c r="AS124" s="93" t="n">
        <f aca="false">AS123+AR124</f>
        <v>388.532225727291</v>
      </c>
    </row>
    <row r="125" customFormat="false" ht="12.8" hidden="false" customHeight="false" outlineLevel="0" collapsed="false">
      <c r="K125" s="76" t="n">
        <f aca="false">K124+1</f>
        <v>107</v>
      </c>
      <c r="L125" s="77" t="n">
        <v>0.0125</v>
      </c>
      <c r="M125" s="78" t="n">
        <f aca="false">IF((M124+N124)&gt;$L$6,$L$6,M124+N124)</f>
        <v>4999</v>
      </c>
      <c r="N125" s="78" t="n">
        <f aca="false">L125*M125</f>
        <v>62.4875</v>
      </c>
      <c r="O125" s="78" t="n">
        <f aca="false">N125+O124</f>
        <v>3583.47411880226</v>
      </c>
      <c r="Q125" s="79" t="n">
        <f aca="false">Q124+1</f>
        <v>107</v>
      </c>
      <c r="R125" s="80" t="n">
        <v>0.015</v>
      </c>
      <c r="S125" s="81" t="n">
        <f aca="false">IF((S124+T124)&gt;$R$6,$R$6,S124+T124)</f>
        <v>9999</v>
      </c>
      <c r="T125" s="81" t="n">
        <f aca="false">S125*R125</f>
        <v>149.985</v>
      </c>
      <c r="U125" s="81" t="n">
        <f aca="false">U124+T125</f>
        <v>12499.7345580766</v>
      </c>
      <c r="W125" s="82" t="n">
        <f aca="false">W124+1</f>
        <v>107</v>
      </c>
      <c r="X125" s="83" t="n">
        <v>0.0175</v>
      </c>
      <c r="Y125" s="84" t="n">
        <f aca="false">IF((Y124+Z124)&gt;($X$7*2),$X$7*2,Y124+Z124)</f>
        <v>20000</v>
      </c>
      <c r="Z125" s="84" t="n">
        <f aca="false">Y125*X125</f>
        <v>350</v>
      </c>
      <c r="AA125" s="84" t="n">
        <f aca="false">AA124+Z125</f>
        <v>31976.7121505508</v>
      </c>
      <c r="AC125" s="85" t="n">
        <f aca="false">AC124+1</f>
        <v>107</v>
      </c>
      <c r="AD125" s="86" t="n">
        <v>0.02</v>
      </c>
      <c r="AE125" s="87" t="n">
        <f aca="false">IF((AE124+AF124)&gt;($AD$7*3),$AD$7*3,AE124+AF124)</f>
        <v>75000</v>
      </c>
      <c r="AF125" s="87" t="n">
        <f aca="false">AD125*AE125</f>
        <v>1500</v>
      </c>
      <c r="AG125" s="87" t="n">
        <f aca="false">AG124+AF125</f>
        <v>110507.696308381</v>
      </c>
      <c r="AI125" s="88" t="n">
        <f aca="false">AI124+1</f>
        <v>107</v>
      </c>
      <c r="AJ125" s="89" t="n">
        <v>0.025</v>
      </c>
      <c r="AK125" s="90" t="n">
        <f aca="false">IF((AK124+AL124)&gt;($AJ$7*6),$AJ$7*6,AK124+AL124)</f>
        <v>600000</v>
      </c>
      <c r="AL125" s="90" t="n">
        <f aca="false">AJ125*AK125</f>
        <v>15000</v>
      </c>
      <c r="AM125" s="90" t="n">
        <f aca="false">AM124+AL125</f>
        <v>749171.145446308</v>
      </c>
      <c r="AO125" s="91" t="n">
        <f aca="false">AO124+1</f>
        <v>107</v>
      </c>
      <c r="AP125" s="92" t="n">
        <v>0.023</v>
      </c>
      <c r="AQ125" s="93" t="n">
        <f aca="false">IF((AQ124+AR124)&gt;($AP$7*7),$AP$7*7,AQ124+AR124)</f>
        <v>350</v>
      </c>
      <c r="AR125" s="93" t="n">
        <f aca="false">AP125*AQ125</f>
        <v>8.05</v>
      </c>
      <c r="AS125" s="93" t="n">
        <f aca="false">AS124+AR125</f>
        <v>396.582225727291</v>
      </c>
    </row>
    <row r="126" customFormat="false" ht="12.8" hidden="false" customHeight="false" outlineLevel="0" collapsed="false">
      <c r="K126" s="76" t="n">
        <f aca="false">K125+1</f>
        <v>108</v>
      </c>
      <c r="L126" s="77" t="n">
        <v>0.0125</v>
      </c>
      <c r="M126" s="78" t="n">
        <f aca="false">IF((M125+N125)&gt;$L$6,$L$6,M125+N125)</f>
        <v>4999</v>
      </c>
      <c r="N126" s="78" t="n">
        <f aca="false">L126*M126</f>
        <v>62.4875</v>
      </c>
      <c r="O126" s="78" t="n">
        <f aca="false">N126+O125</f>
        <v>3645.96161880226</v>
      </c>
      <c r="Q126" s="79" t="n">
        <f aca="false">Q125+1</f>
        <v>108</v>
      </c>
      <c r="R126" s="80" t="n">
        <v>0.015</v>
      </c>
      <c r="S126" s="81" t="n">
        <f aca="false">IF((S125+T125)&gt;$R$6,$R$6,S125+T125)</f>
        <v>9999</v>
      </c>
      <c r="T126" s="81" t="n">
        <f aca="false">S126*R126</f>
        <v>149.985</v>
      </c>
      <c r="U126" s="81" t="n">
        <f aca="false">U125+T126</f>
        <v>12649.7195580766</v>
      </c>
      <c r="W126" s="82" t="n">
        <f aca="false">W125+1</f>
        <v>108</v>
      </c>
      <c r="X126" s="83" t="n">
        <v>0.0175</v>
      </c>
      <c r="Y126" s="84" t="n">
        <f aca="false">IF((Y125+Z125)&gt;($X$7*2),$X$7*2,Y125+Z125)</f>
        <v>20000</v>
      </c>
      <c r="Z126" s="84" t="n">
        <f aca="false">Y126*X126</f>
        <v>350</v>
      </c>
      <c r="AA126" s="84" t="n">
        <f aca="false">AA125+Z126</f>
        <v>32326.7121505508</v>
      </c>
      <c r="AC126" s="85" t="n">
        <f aca="false">AC125+1</f>
        <v>108</v>
      </c>
      <c r="AD126" s="86" t="n">
        <v>0.02</v>
      </c>
      <c r="AE126" s="87" t="n">
        <f aca="false">IF((AE125+AF125)&gt;($AD$7*3),$AD$7*3,AE125+AF125)</f>
        <v>75000</v>
      </c>
      <c r="AF126" s="87" t="n">
        <f aca="false">AD126*AE126</f>
        <v>1500</v>
      </c>
      <c r="AG126" s="87" t="n">
        <f aca="false">AG125+AF126</f>
        <v>112007.696308381</v>
      </c>
      <c r="AI126" s="88" t="n">
        <f aca="false">AI125+1</f>
        <v>108</v>
      </c>
      <c r="AJ126" s="89" t="n">
        <v>0.025</v>
      </c>
      <c r="AK126" s="90" t="n">
        <f aca="false">IF((AK125+AL125)&gt;($AJ$7*6),$AJ$7*6,AK125+AL125)</f>
        <v>600000</v>
      </c>
      <c r="AL126" s="90" t="n">
        <f aca="false">AJ126*AK126</f>
        <v>15000</v>
      </c>
      <c r="AM126" s="90" t="n">
        <f aca="false">AM125+AL126</f>
        <v>764171.145446308</v>
      </c>
      <c r="AO126" s="91" t="n">
        <f aca="false">AO125+1</f>
        <v>108</v>
      </c>
      <c r="AP126" s="92" t="n">
        <v>0.023</v>
      </c>
      <c r="AQ126" s="93" t="n">
        <f aca="false">IF((AQ125+AR125)&gt;($AP$7*7),$AP$7*7,AQ125+AR125)</f>
        <v>350</v>
      </c>
      <c r="AR126" s="93" t="n">
        <f aca="false">AP126*AQ126</f>
        <v>8.05</v>
      </c>
      <c r="AS126" s="93" t="n">
        <f aca="false">AS125+AR126</f>
        <v>404.632225727291</v>
      </c>
    </row>
    <row r="127" customFormat="false" ht="12.8" hidden="false" customHeight="false" outlineLevel="0" collapsed="false">
      <c r="K127" s="76" t="n">
        <f aca="false">K126+1</f>
        <v>109</v>
      </c>
      <c r="L127" s="77" t="n">
        <v>0.0125</v>
      </c>
      <c r="M127" s="78" t="n">
        <f aca="false">IF((M126+N126)&gt;$L$6,$L$6,M126+N126)</f>
        <v>4999</v>
      </c>
      <c r="N127" s="78" t="n">
        <f aca="false">L127*M127</f>
        <v>62.4875</v>
      </c>
      <c r="O127" s="78" t="n">
        <f aca="false">N127+O126</f>
        <v>3708.44911880226</v>
      </c>
      <c r="Q127" s="79" t="n">
        <f aca="false">Q126+1</f>
        <v>109</v>
      </c>
      <c r="R127" s="80" t="n">
        <v>0.015</v>
      </c>
      <c r="S127" s="81" t="n">
        <f aca="false">IF((S126+T126)&gt;$R$6,$R$6,S126+T126)</f>
        <v>9999</v>
      </c>
      <c r="T127" s="81" t="n">
        <f aca="false">S127*R127</f>
        <v>149.985</v>
      </c>
      <c r="U127" s="81" t="n">
        <f aca="false">U126+T127</f>
        <v>12799.7045580766</v>
      </c>
      <c r="W127" s="82" t="n">
        <f aca="false">W126+1</f>
        <v>109</v>
      </c>
      <c r="X127" s="83" t="n">
        <v>0.0175</v>
      </c>
      <c r="Y127" s="84" t="n">
        <f aca="false">IF((Y126+Z126)&gt;($X$7*2),$X$7*2,Y126+Z126)</f>
        <v>20000</v>
      </c>
      <c r="Z127" s="84" t="n">
        <f aca="false">Y127*X127</f>
        <v>350</v>
      </c>
      <c r="AA127" s="84" t="n">
        <f aca="false">AA126+Z127</f>
        <v>32676.7121505508</v>
      </c>
      <c r="AC127" s="85" t="n">
        <f aca="false">AC126+1</f>
        <v>109</v>
      </c>
      <c r="AD127" s="86" t="n">
        <v>0.02</v>
      </c>
      <c r="AE127" s="87" t="n">
        <f aca="false">IF((AE126+AF126)&gt;($AD$7*3),$AD$7*3,AE126+AF126)</f>
        <v>75000</v>
      </c>
      <c r="AF127" s="87" t="n">
        <f aca="false">AD127*AE127</f>
        <v>1500</v>
      </c>
      <c r="AG127" s="87" t="n">
        <f aca="false">AG126+AF127</f>
        <v>113507.696308381</v>
      </c>
      <c r="AI127" s="88" t="n">
        <f aca="false">AI126+1</f>
        <v>109</v>
      </c>
      <c r="AJ127" s="89" t="n">
        <v>0.025</v>
      </c>
      <c r="AK127" s="90" t="n">
        <f aca="false">IF((AK126+AL126)&gt;($AJ$7*6),$AJ$7*6,AK126+AL126)</f>
        <v>600000</v>
      </c>
      <c r="AL127" s="90" t="n">
        <f aca="false">AJ127*AK127</f>
        <v>15000</v>
      </c>
      <c r="AM127" s="90" t="n">
        <f aca="false">AM126+AL127</f>
        <v>779171.145446308</v>
      </c>
      <c r="AO127" s="91" t="n">
        <f aca="false">AO126+1</f>
        <v>109</v>
      </c>
      <c r="AP127" s="92" t="n">
        <v>0.023</v>
      </c>
      <c r="AQ127" s="93" t="n">
        <f aca="false">IF((AQ126+AR126)&gt;($AP$7*7),$AP$7*7,AQ126+AR126)</f>
        <v>350</v>
      </c>
      <c r="AR127" s="93" t="n">
        <f aca="false">AP127*AQ127</f>
        <v>8.05</v>
      </c>
      <c r="AS127" s="93" t="n">
        <f aca="false">AS126+AR127</f>
        <v>412.682225727291</v>
      </c>
    </row>
    <row r="128" customFormat="false" ht="12.8" hidden="false" customHeight="false" outlineLevel="0" collapsed="false">
      <c r="K128" s="76" t="n">
        <f aca="false">K127+1</f>
        <v>110</v>
      </c>
      <c r="L128" s="77" t="n">
        <v>0.0125</v>
      </c>
      <c r="M128" s="78" t="n">
        <f aca="false">IF((M127+N127)&gt;$L$6,$L$6,M127+N127)</f>
        <v>4999</v>
      </c>
      <c r="N128" s="78" t="n">
        <f aca="false">L128*M128</f>
        <v>62.4875</v>
      </c>
      <c r="O128" s="78" t="n">
        <f aca="false">N128+O127</f>
        <v>3770.93661880226</v>
      </c>
      <c r="Q128" s="79" t="n">
        <f aca="false">Q127+1</f>
        <v>110</v>
      </c>
      <c r="R128" s="80" t="n">
        <v>0.015</v>
      </c>
      <c r="S128" s="81" t="n">
        <f aca="false">IF((S127+T127)&gt;$R$6,$R$6,S127+T127)</f>
        <v>9999</v>
      </c>
      <c r="T128" s="81" t="n">
        <f aca="false">S128*R128</f>
        <v>149.985</v>
      </c>
      <c r="U128" s="81" t="n">
        <f aca="false">U127+T128</f>
        <v>12949.6895580766</v>
      </c>
      <c r="W128" s="82" t="n">
        <f aca="false">W127+1</f>
        <v>110</v>
      </c>
      <c r="X128" s="83" t="n">
        <v>0.0175</v>
      </c>
      <c r="Y128" s="84" t="n">
        <f aca="false">IF((Y127+Z127)&gt;($X$7*2),$X$7*2,Y127+Z127)</f>
        <v>20000</v>
      </c>
      <c r="Z128" s="84" t="n">
        <f aca="false">Y128*X128</f>
        <v>350</v>
      </c>
      <c r="AA128" s="84" t="n">
        <f aca="false">AA127+Z128</f>
        <v>33026.7121505508</v>
      </c>
      <c r="AC128" s="85" t="n">
        <f aca="false">AC127+1</f>
        <v>110</v>
      </c>
      <c r="AD128" s="86" t="n">
        <v>0.02</v>
      </c>
      <c r="AE128" s="87" t="n">
        <f aca="false">IF((AE127+AF127)&gt;($AD$7*3),$AD$7*3,AE127+AF127)</f>
        <v>75000</v>
      </c>
      <c r="AF128" s="87" t="n">
        <f aca="false">AD128*AE128</f>
        <v>1500</v>
      </c>
      <c r="AG128" s="87" t="n">
        <f aca="false">AG127+AF128</f>
        <v>115007.696308381</v>
      </c>
      <c r="AI128" s="88" t="n">
        <f aca="false">AI127+1</f>
        <v>110</v>
      </c>
      <c r="AJ128" s="89" t="n">
        <v>0.025</v>
      </c>
      <c r="AK128" s="90" t="n">
        <f aca="false">IF((AK127+AL127)&gt;($AJ$7*6),$AJ$7*6,AK127+AL127)</f>
        <v>600000</v>
      </c>
      <c r="AL128" s="90" t="n">
        <f aca="false">AJ128*AK128</f>
        <v>15000</v>
      </c>
      <c r="AM128" s="90" t="n">
        <f aca="false">AM127+AL128</f>
        <v>794171.145446308</v>
      </c>
      <c r="AO128" s="91" t="n">
        <f aca="false">AO127+1</f>
        <v>110</v>
      </c>
      <c r="AP128" s="92" t="n">
        <v>0.023</v>
      </c>
      <c r="AQ128" s="93" t="n">
        <f aca="false">IF((AQ127+AR127)&gt;($AP$7*7),$AP$7*7,AQ127+AR127)</f>
        <v>350</v>
      </c>
      <c r="AR128" s="93" t="n">
        <f aca="false">AP128*AQ128</f>
        <v>8.05</v>
      </c>
      <c r="AS128" s="93" t="n">
        <f aca="false">AS127+AR128</f>
        <v>420.732225727291</v>
      </c>
    </row>
    <row r="129" customFormat="false" ht="12.8" hidden="false" customHeight="false" outlineLevel="0" collapsed="false">
      <c r="K129" s="76" t="n">
        <f aca="false">K128+1</f>
        <v>111</v>
      </c>
      <c r="L129" s="77" t="n">
        <v>0.0125</v>
      </c>
      <c r="M129" s="78" t="n">
        <f aca="false">IF((M128+N128)&gt;$L$6,$L$6,M128+N128)</f>
        <v>4999</v>
      </c>
      <c r="N129" s="78" t="n">
        <f aca="false">L129*M129</f>
        <v>62.4875</v>
      </c>
      <c r="O129" s="78" t="n">
        <f aca="false">N129+O128</f>
        <v>3833.42411880226</v>
      </c>
      <c r="Q129" s="79" t="n">
        <f aca="false">Q128+1</f>
        <v>111</v>
      </c>
      <c r="R129" s="80" t="n">
        <v>0.015</v>
      </c>
      <c r="S129" s="81" t="n">
        <f aca="false">IF((S128+T128)&gt;$R$6,$R$6,S128+T128)</f>
        <v>9999</v>
      </c>
      <c r="T129" s="81" t="n">
        <f aca="false">S129*R129</f>
        <v>149.985</v>
      </c>
      <c r="U129" s="81" t="n">
        <f aca="false">U128+T129</f>
        <v>13099.6745580766</v>
      </c>
      <c r="W129" s="82" t="n">
        <f aca="false">W128+1</f>
        <v>111</v>
      </c>
      <c r="X129" s="83" t="n">
        <v>0.0175</v>
      </c>
      <c r="Y129" s="84" t="n">
        <f aca="false">IF((Y128+Z128)&gt;($X$7*2),$X$7*2,Y128+Z128)</f>
        <v>20000</v>
      </c>
      <c r="Z129" s="84" t="n">
        <f aca="false">Y129*X129</f>
        <v>350</v>
      </c>
      <c r="AA129" s="84" t="n">
        <f aca="false">AA128+Z129</f>
        <v>33376.7121505508</v>
      </c>
      <c r="AC129" s="85" t="n">
        <f aca="false">AC128+1</f>
        <v>111</v>
      </c>
      <c r="AD129" s="86" t="n">
        <v>0.02</v>
      </c>
      <c r="AE129" s="87" t="n">
        <f aca="false">IF((AE128+AF128)&gt;($AD$7*3),$AD$7*3,AE128+AF128)</f>
        <v>75000</v>
      </c>
      <c r="AF129" s="87" t="n">
        <f aca="false">AD129*AE129</f>
        <v>1500</v>
      </c>
      <c r="AG129" s="87" t="n">
        <f aca="false">AG128+AF129</f>
        <v>116507.696308381</v>
      </c>
      <c r="AI129" s="88" t="n">
        <f aca="false">AI128+1</f>
        <v>111</v>
      </c>
      <c r="AJ129" s="89" t="n">
        <v>0.025</v>
      </c>
      <c r="AK129" s="90" t="n">
        <f aca="false">IF((AK128+AL128)&gt;($AJ$7*6),$AJ$7*6,AK128+AL128)</f>
        <v>600000</v>
      </c>
      <c r="AL129" s="90" t="n">
        <f aca="false">AJ129*AK129</f>
        <v>15000</v>
      </c>
      <c r="AM129" s="90" t="n">
        <f aca="false">AM128+AL129</f>
        <v>809171.145446308</v>
      </c>
      <c r="AO129" s="91" t="n">
        <f aca="false">AO128+1</f>
        <v>111</v>
      </c>
      <c r="AP129" s="92" t="n">
        <v>0.023</v>
      </c>
      <c r="AQ129" s="93" t="n">
        <f aca="false">IF((AQ128+AR128)&gt;($AP$7*7),$AP$7*7,AQ128+AR128)</f>
        <v>350</v>
      </c>
      <c r="AR129" s="93" t="n">
        <f aca="false">AP129*AQ129</f>
        <v>8.05</v>
      </c>
      <c r="AS129" s="93" t="n">
        <f aca="false">AS128+AR129</f>
        <v>428.782225727291</v>
      </c>
    </row>
    <row r="130" customFormat="false" ht="12.8" hidden="false" customHeight="false" outlineLevel="0" collapsed="false">
      <c r="K130" s="76" t="n">
        <f aca="false">K129+1</f>
        <v>112</v>
      </c>
      <c r="L130" s="77" t="n">
        <v>0.0125</v>
      </c>
      <c r="M130" s="78" t="n">
        <f aca="false">IF((M129+N129)&gt;$L$6,$L$6,M129+N129)</f>
        <v>4999</v>
      </c>
      <c r="N130" s="78" t="n">
        <f aca="false">L130*M130</f>
        <v>62.4875</v>
      </c>
      <c r="O130" s="78" t="n">
        <f aca="false">N130+O129</f>
        <v>3895.91161880226</v>
      </c>
      <c r="Q130" s="79" t="n">
        <f aca="false">Q129+1</f>
        <v>112</v>
      </c>
      <c r="R130" s="80" t="n">
        <v>0.015</v>
      </c>
      <c r="S130" s="81" t="n">
        <f aca="false">IF((S129+T129)&gt;$R$6,$R$6,S129+T129)</f>
        <v>9999</v>
      </c>
      <c r="T130" s="81" t="n">
        <f aca="false">S130*R130</f>
        <v>149.985</v>
      </c>
      <c r="U130" s="81" t="n">
        <f aca="false">U129+T130</f>
        <v>13249.6595580766</v>
      </c>
      <c r="W130" s="82" t="n">
        <f aca="false">W129+1</f>
        <v>112</v>
      </c>
      <c r="X130" s="83" t="n">
        <v>0.0175</v>
      </c>
      <c r="Y130" s="84" t="n">
        <f aca="false">IF((Y129+Z129)&gt;($X$7*2),$X$7*2,Y129+Z129)</f>
        <v>20000</v>
      </c>
      <c r="Z130" s="84" t="n">
        <f aca="false">Y130*X130</f>
        <v>350</v>
      </c>
      <c r="AA130" s="84" t="n">
        <f aca="false">AA129+Z130</f>
        <v>33726.7121505508</v>
      </c>
      <c r="AC130" s="85" t="n">
        <f aca="false">AC129+1</f>
        <v>112</v>
      </c>
      <c r="AD130" s="86" t="n">
        <v>0.02</v>
      </c>
      <c r="AE130" s="87" t="n">
        <f aca="false">IF((AE129+AF129)&gt;($AD$7*3),$AD$7*3,AE129+AF129)</f>
        <v>75000</v>
      </c>
      <c r="AF130" s="87" t="n">
        <f aca="false">AD130*AE130</f>
        <v>1500</v>
      </c>
      <c r="AG130" s="87" t="n">
        <f aca="false">AG129+AF130</f>
        <v>118007.696308381</v>
      </c>
      <c r="AI130" s="88" t="n">
        <f aca="false">AI129+1</f>
        <v>112</v>
      </c>
      <c r="AJ130" s="89" t="n">
        <v>0.025</v>
      </c>
      <c r="AK130" s="90" t="n">
        <f aca="false">IF((AK129+AL129)&gt;($AJ$7*6),$AJ$7*6,AK129+AL129)</f>
        <v>600000</v>
      </c>
      <c r="AL130" s="90" t="n">
        <f aca="false">AJ130*AK130</f>
        <v>15000</v>
      </c>
      <c r="AM130" s="90" t="n">
        <f aca="false">AM129+AL130</f>
        <v>824171.145446308</v>
      </c>
      <c r="AO130" s="91" t="n">
        <f aca="false">AO129+1</f>
        <v>112</v>
      </c>
      <c r="AP130" s="92" t="n">
        <v>0.023</v>
      </c>
      <c r="AQ130" s="93" t="n">
        <f aca="false">IF((AQ129+AR129)&gt;($AP$7*7),$AP$7*7,AQ129+AR129)</f>
        <v>350</v>
      </c>
      <c r="AR130" s="93" t="n">
        <f aca="false">AP130*AQ130</f>
        <v>8.05</v>
      </c>
      <c r="AS130" s="93" t="n">
        <f aca="false">AS129+AR130</f>
        <v>436.832225727291</v>
      </c>
    </row>
    <row r="131" customFormat="false" ht="12.8" hidden="false" customHeight="false" outlineLevel="0" collapsed="false">
      <c r="K131" s="76" t="n">
        <f aca="false">K130+1</f>
        <v>113</v>
      </c>
      <c r="L131" s="77" t="n">
        <v>0.0125</v>
      </c>
      <c r="M131" s="78" t="n">
        <f aca="false">IF((M130+N130)&gt;$L$6,$L$6,M130+N130)</f>
        <v>4999</v>
      </c>
      <c r="N131" s="78" t="n">
        <f aca="false">L131*M131</f>
        <v>62.4875</v>
      </c>
      <c r="O131" s="78" t="n">
        <f aca="false">N131+O130</f>
        <v>3958.39911880226</v>
      </c>
      <c r="Q131" s="79" t="n">
        <f aca="false">Q130+1</f>
        <v>113</v>
      </c>
      <c r="R131" s="80" t="n">
        <v>0.015</v>
      </c>
      <c r="S131" s="81" t="n">
        <f aca="false">IF((S130+T130)&gt;$R$6,$R$6,S130+T130)</f>
        <v>9999</v>
      </c>
      <c r="T131" s="81" t="n">
        <f aca="false">S131*R131</f>
        <v>149.985</v>
      </c>
      <c r="U131" s="81" t="n">
        <f aca="false">U130+T131</f>
        <v>13399.6445580766</v>
      </c>
      <c r="W131" s="82" t="n">
        <f aca="false">W130+1</f>
        <v>113</v>
      </c>
      <c r="X131" s="83" t="n">
        <v>0.0175</v>
      </c>
      <c r="Y131" s="84" t="n">
        <f aca="false">IF((Y130+Z130)&gt;($X$7*2),$X$7*2,Y130+Z130)</f>
        <v>20000</v>
      </c>
      <c r="Z131" s="84" t="n">
        <f aca="false">Y131*X131</f>
        <v>350</v>
      </c>
      <c r="AA131" s="84" t="n">
        <f aca="false">AA130+Z131</f>
        <v>34076.7121505508</v>
      </c>
      <c r="AC131" s="85" t="n">
        <f aca="false">AC130+1</f>
        <v>113</v>
      </c>
      <c r="AD131" s="86" t="n">
        <v>0.02</v>
      </c>
      <c r="AE131" s="87" t="n">
        <f aca="false">IF((AE130+AF130)&gt;($AD$7*3),$AD$7*3,AE130+AF130)</f>
        <v>75000</v>
      </c>
      <c r="AF131" s="87" t="n">
        <f aca="false">AD131*AE131</f>
        <v>1500</v>
      </c>
      <c r="AG131" s="87" t="n">
        <f aca="false">AG130+AF131</f>
        <v>119507.696308381</v>
      </c>
      <c r="AI131" s="88" t="n">
        <f aca="false">AI130+1</f>
        <v>113</v>
      </c>
      <c r="AJ131" s="89" t="n">
        <v>0.025</v>
      </c>
      <c r="AK131" s="90" t="n">
        <f aca="false">IF((AK130+AL130)&gt;($AJ$7*6),$AJ$7*6,AK130+AL130)</f>
        <v>600000</v>
      </c>
      <c r="AL131" s="90" t="n">
        <f aca="false">AJ131*AK131</f>
        <v>15000</v>
      </c>
      <c r="AM131" s="90" t="n">
        <f aca="false">AM130+AL131</f>
        <v>839171.145446308</v>
      </c>
      <c r="AO131" s="91" t="n">
        <f aca="false">AO130+1</f>
        <v>113</v>
      </c>
      <c r="AP131" s="92" t="n">
        <v>0.023</v>
      </c>
      <c r="AQ131" s="93" t="n">
        <f aca="false">IF((AQ130+AR130)&gt;($AP$7*7),$AP$7*7,AQ130+AR130)</f>
        <v>350</v>
      </c>
      <c r="AR131" s="93" t="n">
        <f aca="false">AP131*AQ131</f>
        <v>8.05</v>
      </c>
      <c r="AS131" s="93" t="n">
        <f aca="false">AS130+AR131</f>
        <v>444.882225727291</v>
      </c>
    </row>
    <row r="132" customFormat="false" ht="12.8" hidden="false" customHeight="false" outlineLevel="0" collapsed="false">
      <c r="K132" s="76" t="n">
        <f aca="false">K131+1</f>
        <v>114</v>
      </c>
      <c r="L132" s="77" t="n">
        <v>0.0125</v>
      </c>
      <c r="M132" s="78" t="n">
        <f aca="false">IF((M131+N131)&gt;$L$6,$L$6,M131+N131)</f>
        <v>4999</v>
      </c>
      <c r="N132" s="78" t="n">
        <f aca="false">L132*M132</f>
        <v>62.4875</v>
      </c>
      <c r="O132" s="78" t="n">
        <f aca="false">N132+O131</f>
        <v>4020.88661880226</v>
      </c>
      <c r="Q132" s="79" t="n">
        <f aca="false">Q131+1</f>
        <v>114</v>
      </c>
      <c r="R132" s="80" t="n">
        <v>0.015</v>
      </c>
      <c r="S132" s="81" t="n">
        <f aca="false">IF((S131+T131)&gt;$R$6,$R$6,S131+T131)</f>
        <v>9999</v>
      </c>
      <c r="T132" s="81" t="n">
        <f aca="false">S132*R132</f>
        <v>149.985</v>
      </c>
      <c r="U132" s="81" t="n">
        <f aca="false">U131+T132</f>
        <v>13549.6295580766</v>
      </c>
      <c r="W132" s="82" t="n">
        <f aca="false">W131+1</f>
        <v>114</v>
      </c>
      <c r="X132" s="83" t="n">
        <v>0.0175</v>
      </c>
      <c r="Y132" s="84" t="n">
        <f aca="false">IF((Y131+Z131)&gt;($X$7*2),$X$7*2,Y131+Z131)</f>
        <v>20000</v>
      </c>
      <c r="Z132" s="84" t="n">
        <f aca="false">Y132*X132</f>
        <v>350</v>
      </c>
      <c r="AA132" s="84" t="n">
        <f aca="false">AA131+Z132</f>
        <v>34426.7121505508</v>
      </c>
      <c r="AC132" s="85" t="n">
        <f aca="false">AC131+1</f>
        <v>114</v>
      </c>
      <c r="AD132" s="86" t="n">
        <v>0.02</v>
      </c>
      <c r="AE132" s="87" t="n">
        <f aca="false">IF((AE131+AF131)&gt;($AD$7*3),$AD$7*3,AE131+AF131)</f>
        <v>75000</v>
      </c>
      <c r="AF132" s="87" t="n">
        <f aca="false">AD132*AE132</f>
        <v>1500</v>
      </c>
      <c r="AG132" s="87" t="n">
        <f aca="false">AG131+AF132</f>
        <v>121007.696308381</v>
      </c>
      <c r="AI132" s="88" t="n">
        <f aca="false">AI131+1</f>
        <v>114</v>
      </c>
      <c r="AJ132" s="89" t="n">
        <v>0.025</v>
      </c>
      <c r="AK132" s="90" t="n">
        <f aca="false">IF((AK131+AL131)&gt;($AJ$7*6),$AJ$7*6,AK131+AL131)</f>
        <v>600000</v>
      </c>
      <c r="AL132" s="90" t="n">
        <f aca="false">AJ132*AK132</f>
        <v>15000</v>
      </c>
      <c r="AM132" s="90" t="n">
        <f aca="false">AM131+AL132</f>
        <v>854171.145446308</v>
      </c>
      <c r="AO132" s="91" t="n">
        <f aca="false">AO131+1</f>
        <v>114</v>
      </c>
      <c r="AP132" s="92" t="n">
        <v>0.023</v>
      </c>
      <c r="AQ132" s="93" t="n">
        <f aca="false">IF((AQ131+AR131)&gt;($AP$7*7),$AP$7*7,AQ131+AR131)</f>
        <v>350</v>
      </c>
      <c r="AR132" s="93" t="n">
        <f aca="false">AP132*AQ132</f>
        <v>8.05</v>
      </c>
      <c r="AS132" s="93" t="n">
        <f aca="false">AS131+AR132</f>
        <v>452.932225727291</v>
      </c>
    </row>
    <row r="133" customFormat="false" ht="12.8" hidden="false" customHeight="false" outlineLevel="0" collapsed="false">
      <c r="K133" s="76" t="n">
        <f aca="false">K132+1</f>
        <v>115</v>
      </c>
      <c r="L133" s="77" t="n">
        <v>0.0125</v>
      </c>
      <c r="M133" s="78" t="n">
        <f aca="false">IF((M132+N132)&gt;$L$6,$L$6,M132+N132)</f>
        <v>4999</v>
      </c>
      <c r="N133" s="78" t="n">
        <f aca="false">L133*M133</f>
        <v>62.4875</v>
      </c>
      <c r="O133" s="78" t="n">
        <f aca="false">N133+O132</f>
        <v>4083.37411880226</v>
      </c>
      <c r="Q133" s="79" t="n">
        <f aca="false">Q132+1</f>
        <v>115</v>
      </c>
      <c r="R133" s="80" t="n">
        <v>0.015</v>
      </c>
      <c r="S133" s="81" t="n">
        <f aca="false">IF((S132+T132)&gt;$R$6,$R$6,S132+T132)</f>
        <v>9999</v>
      </c>
      <c r="T133" s="81" t="n">
        <f aca="false">S133*R133</f>
        <v>149.985</v>
      </c>
      <c r="U133" s="81" t="n">
        <f aca="false">U132+T133</f>
        <v>13699.6145580766</v>
      </c>
      <c r="W133" s="82" t="n">
        <f aca="false">W132+1</f>
        <v>115</v>
      </c>
      <c r="X133" s="83" t="n">
        <v>0.0175</v>
      </c>
      <c r="Y133" s="84" t="n">
        <f aca="false">IF((Y132+Z132)&gt;($X$7*2),$X$7*2,Y132+Z132)</f>
        <v>20000</v>
      </c>
      <c r="Z133" s="84" t="n">
        <f aca="false">Y133*X133</f>
        <v>350</v>
      </c>
      <c r="AA133" s="84" t="n">
        <f aca="false">AA132+Z133</f>
        <v>34776.7121505508</v>
      </c>
      <c r="AC133" s="85" t="n">
        <f aca="false">AC132+1</f>
        <v>115</v>
      </c>
      <c r="AD133" s="86" t="n">
        <v>0.02</v>
      </c>
      <c r="AE133" s="87" t="n">
        <f aca="false">IF((AE132+AF132)&gt;($AD$7*3),$AD$7*3,AE132+AF132)</f>
        <v>75000</v>
      </c>
      <c r="AF133" s="87" t="n">
        <f aca="false">AD133*AE133</f>
        <v>1500</v>
      </c>
      <c r="AG133" s="87" t="n">
        <f aca="false">AG132+AF133</f>
        <v>122507.696308381</v>
      </c>
      <c r="AI133" s="88" t="n">
        <f aca="false">AI132+1</f>
        <v>115</v>
      </c>
      <c r="AJ133" s="89" t="n">
        <v>0.025</v>
      </c>
      <c r="AK133" s="90" t="n">
        <f aca="false">IF((AK132+AL132)&gt;($AJ$7*6),$AJ$7*6,AK132+AL132)</f>
        <v>600000</v>
      </c>
      <c r="AL133" s="90" t="n">
        <f aca="false">AJ133*AK133</f>
        <v>15000</v>
      </c>
      <c r="AM133" s="90" t="n">
        <f aca="false">AM132+AL133</f>
        <v>869171.145446308</v>
      </c>
      <c r="AO133" s="91" t="n">
        <f aca="false">AO132+1</f>
        <v>115</v>
      </c>
      <c r="AP133" s="92" t="n">
        <v>0.023</v>
      </c>
      <c r="AQ133" s="93" t="n">
        <f aca="false">IF((AQ132+AR132)&gt;($AP$7*7),$AP$7*7,AQ132+AR132)</f>
        <v>350</v>
      </c>
      <c r="AR133" s="93" t="n">
        <f aca="false">AP133*AQ133</f>
        <v>8.05</v>
      </c>
      <c r="AS133" s="93" t="n">
        <f aca="false">AS132+AR133</f>
        <v>460.982225727291</v>
      </c>
    </row>
    <row r="134" customFormat="false" ht="12.8" hidden="false" customHeight="false" outlineLevel="0" collapsed="false">
      <c r="K134" s="76" t="n">
        <f aca="false">K133+1</f>
        <v>116</v>
      </c>
      <c r="L134" s="77" t="n">
        <v>0.0125</v>
      </c>
      <c r="M134" s="78" t="n">
        <f aca="false">IF((M133+N133)&gt;$L$6,$L$6,M133+N133)</f>
        <v>4999</v>
      </c>
      <c r="N134" s="78" t="n">
        <f aca="false">L134*M134</f>
        <v>62.4875</v>
      </c>
      <c r="O134" s="78" t="n">
        <f aca="false">N134+O133</f>
        <v>4145.86161880226</v>
      </c>
      <c r="Q134" s="79" t="n">
        <f aca="false">Q133+1</f>
        <v>116</v>
      </c>
      <c r="R134" s="80" t="n">
        <v>0.015</v>
      </c>
      <c r="S134" s="81" t="n">
        <f aca="false">IF((S133+T133)&gt;$R$6,$R$6,S133+T133)</f>
        <v>9999</v>
      </c>
      <c r="T134" s="81" t="n">
        <f aca="false">S134*R134</f>
        <v>149.985</v>
      </c>
      <c r="U134" s="81" t="n">
        <f aca="false">U133+T134</f>
        <v>13849.5995580766</v>
      </c>
      <c r="W134" s="82" t="n">
        <f aca="false">W133+1</f>
        <v>116</v>
      </c>
      <c r="X134" s="83" t="n">
        <v>0.0175</v>
      </c>
      <c r="Y134" s="84" t="n">
        <f aca="false">IF((Y133+Z133)&gt;($X$7*2),$X$7*2,Y133+Z133)</f>
        <v>20000</v>
      </c>
      <c r="Z134" s="84" t="n">
        <f aca="false">Y134*X134</f>
        <v>350</v>
      </c>
      <c r="AA134" s="84" t="n">
        <f aca="false">AA133+Z134</f>
        <v>35126.7121505508</v>
      </c>
      <c r="AC134" s="85" t="n">
        <f aca="false">AC133+1</f>
        <v>116</v>
      </c>
      <c r="AD134" s="86" t="n">
        <v>0.02</v>
      </c>
      <c r="AE134" s="87" t="n">
        <f aca="false">IF((AE133+AF133)&gt;($AD$7*3),$AD$7*3,AE133+AF133)</f>
        <v>75000</v>
      </c>
      <c r="AF134" s="87" t="n">
        <f aca="false">AD134*AE134</f>
        <v>1500</v>
      </c>
      <c r="AG134" s="87" t="n">
        <f aca="false">AG133+AF134</f>
        <v>124007.696308381</v>
      </c>
      <c r="AI134" s="88" t="n">
        <f aca="false">AI133+1</f>
        <v>116</v>
      </c>
      <c r="AJ134" s="89" t="n">
        <v>0.025</v>
      </c>
      <c r="AK134" s="90" t="n">
        <f aca="false">IF((AK133+AL133)&gt;($AJ$7*6),$AJ$7*6,AK133+AL133)</f>
        <v>600000</v>
      </c>
      <c r="AL134" s="90" t="n">
        <f aca="false">AJ134*AK134</f>
        <v>15000</v>
      </c>
      <c r="AM134" s="90" t="n">
        <f aca="false">AM133+AL134</f>
        <v>884171.145446308</v>
      </c>
      <c r="AO134" s="91" t="n">
        <f aca="false">AO133+1</f>
        <v>116</v>
      </c>
      <c r="AP134" s="92" t="n">
        <v>0.023</v>
      </c>
      <c r="AQ134" s="93" t="n">
        <f aca="false">IF((AQ133+AR133)&gt;($AP$7*7),$AP$7*7,AQ133+AR133)</f>
        <v>350</v>
      </c>
      <c r="AR134" s="93" t="n">
        <f aca="false">AP134*AQ134</f>
        <v>8.05</v>
      </c>
      <c r="AS134" s="93" t="n">
        <f aca="false">AS133+AR134</f>
        <v>469.032225727291</v>
      </c>
    </row>
    <row r="135" customFormat="false" ht="12.8" hidden="false" customHeight="false" outlineLevel="0" collapsed="false">
      <c r="K135" s="76" t="n">
        <f aca="false">K134+1</f>
        <v>117</v>
      </c>
      <c r="L135" s="77" t="n">
        <v>0.0125</v>
      </c>
      <c r="M135" s="78" t="n">
        <f aca="false">IF((M134+N134)&gt;$L$6,$L$6,M134+N134)</f>
        <v>4999</v>
      </c>
      <c r="N135" s="78" t="n">
        <f aca="false">L135*M135</f>
        <v>62.4875</v>
      </c>
      <c r="O135" s="78" t="n">
        <f aca="false">N135+O134</f>
        <v>4208.34911880226</v>
      </c>
      <c r="Q135" s="79" t="n">
        <f aca="false">Q134+1</f>
        <v>117</v>
      </c>
      <c r="R135" s="80" t="n">
        <v>0.015</v>
      </c>
      <c r="S135" s="81" t="n">
        <f aca="false">IF((S134+T134)&gt;$R$6,$R$6,S134+T134)</f>
        <v>9999</v>
      </c>
      <c r="T135" s="81" t="n">
        <f aca="false">S135*R135</f>
        <v>149.985</v>
      </c>
      <c r="U135" s="81" t="n">
        <f aca="false">U134+T135</f>
        <v>13999.5845580766</v>
      </c>
      <c r="W135" s="82" t="n">
        <f aca="false">W134+1</f>
        <v>117</v>
      </c>
      <c r="X135" s="83" t="n">
        <v>0.0175</v>
      </c>
      <c r="Y135" s="84" t="n">
        <f aca="false">IF((Y134+Z134)&gt;($X$7*2),$X$7*2,Y134+Z134)</f>
        <v>20000</v>
      </c>
      <c r="Z135" s="84" t="n">
        <f aca="false">Y135*X135</f>
        <v>350</v>
      </c>
      <c r="AA135" s="84" t="n">
        <f aca="false">AA134+Z135</f>
        <v>35476.7121505508</v>
      </c>
      <c r="AC135" s="85" t="n">
        <f aca="false">AC134+1</f>
        <v>117</v>
      </c>
      <c r="AD135" s="86" t="n">
        <v>0.02</v>
      </c>
      <c r="AE135" s="87" t="n">
        <f aca="false">IF((AE134+AF134)&gt;($AD$7*3),$AD$7*3,AE134+AF134)</f>
        <v>75000</v>
      </c>
      <c r="AF135" s="87" t="n">
        <f aca="false">AD135*AE135</f>
        <v>1500</v>
      </c>
      <c r="AG135" s="87" t="n">
        <f aca="false">AG134+AF135</f>
        <v>125507.696308381</v>
      </c>
      <c r="AI135" s="88" t="n">
        <f aca="false">AI134+1</f>
        <v>117</v>
      </c>
      <c r="AJ135" s="89" t="n">
        <v>0.025</v>
      </c>
      <c r="AK135" s="90" t="n">
        <f aca="false">IF((AK134+AL134)&gt;($AJ$7*6),$AJ$7*6,AK134+AL134)</f>
        <v>600000</v>
      </c>
      <c r="AL135" s="90" t="n">
        <f aca="false">AJ135*AK135</f>
        <v>15000</v>
      </c>
      <c r="AM135" s="90" t="n">
        <f aca="false">AM134+AL135</f>
        <v>899171.145446308</v>
      </c>
      <c r="AO135" s="91" t="n">
        <f aca="false">AO134+1</f>
        <v>117</v>
      </c>
      <c r="AP135" s="92" t="n">
        <v>0.023</v>
      </c>
      <c r="AQ135" s="93" t="n">
        <f aca="false">IF((AQ134+AR134)&gt;($AP$7*7),$AP$7*7,AQ134+AR134)</f>
        <v>350</v>
      </c>
      <c r="AR135" s="93" t="n">
        <f aca="false">AP135*AQ135</f>
        <v>8.05</v>
      </c>
      <c r="AS135" s="93" t="n">
        <f aca="false">AS134+AR135</f>
        <v>477.082225727291</v>
      </c>
    </row>
    <row r="136" customFormat="false" ht="12.8" hidden="false" customHeight="false" outlineLevel="0" collapsed="false">
      <c r="K136" s="76" t="n">
        <f aca="false">K135+1</f>
        <v>118</v>
      </c>
      <c r="L136" s="77" t="n">
        <v>0.0125</v>
      </c>
      <c r="M136" s="78" t="n">
        <f aca="false">IF((M135+N135)&gt;$L$6,$L$6,M135+N135)</f>
        <v>4999</v>
      </c>
      <c r="N136" s="78" t="n">
        <f aca="false">L136*M136</f>
        <v>62.4875</v>
      </c>
      <c r="O136" s="78" t="n">
        <f aca="false">N136+O135</f>
        <v>4270.83661880226</v>
      </c>
      <c r="Q136" s="79" t="n">
        <f aca="false">Q135+1</f>
        <v>118</v>
      </c>
      <c r="R136" s="80" t="n">
        <v>0.015</v>
      </c>
      <c r="S136" s="81" t="n">
        <f aca="false">IF((S135+T135)&gt;$R$6,$R$6,S135+T135)</f>
        <v>9999</v>
      </c>
      <c r="T136" s="81" t="n">
        <f aca="false">S136*R136</f>
        <v>149.985</v>
      </c>
      <c r="U136" s="81" t="n">
        <f aca="false">U135+T136</f>
        <v>14149.5695580766</v>
      </c>
      <c r="W136" s="82" t="n">
        <f aca="false">W135+1</f>
        <v>118</v>
      </c>
      <c r="X136" s="83" t="n">
        <v>0.0175</v>
      </c>
      <c r="Y136" s="84" t="n">
        <f aca="false">IF((Y135+Z135)&gt;($X$7*2),$X$7*2,Y135+Z135)</f>
        <v>20000</v>
      </c>
      <c r="Z136" s="84" t="n">
        <f aca="false">Y136*X136</f>
        <v>350</v>
      </c>
      <c r="AA136" s="84" t="n">
        <f aca="false">AA135+Z136</f>
        <v>35826.7121505508</v>
      </c>
      <c r="AC136" s="85" t="n">
        <f aca="false">AC135+1</f>
        <v>118</v>
      </c>
      <c r="AD136" s="86" t="n">
        <v>0.02</v>
      </c>
      <c r="AE136" s="87" t="n">
        <f aca="false">IF((AE135+AF135)&gt;($AD$7*3),$AD$7*3,AE135+AF135)</f>
        <v>75000</v>
      </c>
      <c r="AF136" s="87" t="n">
        <f aca="false">AD136*AE136</f>
        <v>1500</v>
      </c>
      <c r="AG136" s="87" t="n">
        <f aca="false">AG135+AF136</f>
        <v>127007.696308381</v>
      </c>
      <c r="AI136" s="88" t="n">
        <f aca="false">AI135+1</f>
        <v>118</v>
      </c>
      <c r="AJ136" s="89" t="n">
        <v>0.025</v>
      </c>
      <c r="AK136" s="90" t="n">
        <f aca="false">IF((AK135+AL135)&gt;($AJ$7*6),$AJ$7*6,AK135+AL135)</f>
        <v>600000</v>
      </c>
      <c r="AL136" s="90" t="n">
        <f aca="false">AJ136*AK136</f>
        <v>15000</v>
      </c>
      <c r="AM136" s="90" t="n">
        <f aca="false">AM135+AL136</f>
        <v>914171.145446308</v>
      </c>
      <c r="AO136" s="91" t="n">
        <f aca="false">AO135+1</f>
        <v>118</v>
      </c>
      <c r="AP136" s="92" t="n">
        <v>0.023</v>
      </c>
      <c r="AQ136" s="93" t="n">
        <f aca="false">IF((AQ135+AR135)&gt;($AP$7*7),$AP$7*7,AQ135+AR135)</f>
        <v>350</v>
      </c>
      <c r="AR136" s="93" t="n">
        <f aca="false">AP136*AQ136</f>
        <v>8.05</v>
      </c>
      <c r="AS136" s="93" t="n">
        <f aca="false">AS135+AR136</f>
        <v>485.132225727291</v>
      </c>
    </row>
    <row r="137" customFormat="false" ht="12.8" hidden="false" customHeight="false" outlineLevel="0" collapsed="false">
      <c r="K137" s="76" t="n">
        <f aca="false">K136+1</f>
        <v>119</v>
      </c>
      <c r="L137" s="77" t="n">
        <v>0.0125</v>
      </c>
      <c r="M137" s="78" t="n">
        <f aca="false">IF((M136+N136)&gt;$L$6,$L$6,M136+N136)</f>
        <v>4999</v>
      </c>
      <c r="N137" s="78" t="n">
        <f aca="false">L137*M137</f>
        <v>62.4875</v>
      </c>
      <c r="O137" s="78" t="n">
        <f aca="false">N137+O136</f>
        <v>4333.32411880226</v>
      </c>
      <c r="Q137" s="79" t="n">
        <f aca="false">Q136+1</f>
        <v>119</v>
      </c>
      <c r="R137" s="80" t="n">
        <v>0.015</v>
      </c>
      <c r="S137" s="81" t="n">
        <f aca="false">IF((S136+T136)&gt;$R$6,$R$6,S136+T136)</f>
        <v>9999</v>
      </c>
      <c r="T137" s="81" t="n">
        <f aca="false">S137*R137</f>
        <v>149.985</v>
      </c>
      <c r="U137" s="81" t="n">
        <f aca="false">U136+T137</f>
        <v>14299.5545580766</v>
      </c>
      <c r="W137" s="82" t="n">
        <f aca="false">W136+1</f>
        <v>119</v>
      </c>
      <c r="X137" s="83" t="n">
        <v>0.0175</v>
      </c>
      <c r="Y137" s="84" t="n">
        <f aca="false">IF((Y136+Z136)&gt;($X$7*2),$X$7*2,Y136+Z136)</f>
        <v>20000</v>
      </c>
      <c r="Z137" s="84" t="n">
        <f aca="false">Y137*X137</f>
        <v>350</v>
      </c>
      <c r="AA137" s="84" t="n">
        <f aca="false">AA136+Z137</f>
        <v>36176.7121505508</v>
      </c>
      <c r="AC137" s="85" t="n">
        <f aca="false">AC136+1</f>
        <v>119</v>
      </c>
      <c r="AD137" s="86" t="n">
        <v>0.02</v>
      </c>
      <c r="AE137" s="87" t="n">
        <f aca="false">IF((AE136+AF136)&gt;($AD$7*3),$AD$7*3,AE136+AF136)</f>
        <v>75000</v>
      </c>
      <c r="AF137" s="87" t="n">
        <f aca="false">AD137*AE137</f>
        <v>1500</v>
      </c>
      <c r="AG137" s="87" t="n">
        <f aca="false">AG136+AF137</f>
        <v>128507.696308381</v>
      </c>
      <c r="AI137" s="88" t="n">
        <f aca="false">AI136+1</f>
        <v>119</v>
      </c>
      <c r="AJ137" s="89" t="n">
        <v>0.025</v>
      </c>
      <c r="AK137" s="90" t="n">
        <f aca="false">IF((AK136+AL136)&gt;($AJ$7*6),$AJ$7*6,AK136+AL136)</f>
        <v>600000</v>
      </c>
      <c r="AL137" s="90" t="n">
        <f aca="false">AJ137*AK137</f>
        <v>15000</v>
      </c>
      <c r="AM137" s="90" t="n">
        <f aca="false">AM136+AL137</f>
        <v>929171.145446308</v>
      </c>
      <c r="AO137" s="91" t="n">
        <f aca="false">AO136+1</f>
        <v>119</v>
      </c>
      <c r="AP137" s="92" t="n">
        <v>0.023</v>
      </c>
      <c r="AQ137" s="93" t="n">
        <f aca="false">IF((AQ136+AR136)&gt;($AP$7*7),$AP$7*7,AQ136+AR136)</f>
        <v>350</v>
      </c>
      <c r="AR137" s="93" t="n">
        <f aca="false">AP137*AQ137</f>
        <v>8.05</v>
      </c>
      <c r="AS137" s="93" t="n">
        <f aca="false">AS136+AR137</f>
        <v>493.182225727291</v>
      </c>
    </row>
    <row r="138" customFormat="false" ht="12.8" hidden="false" customHeight="false" outlineLevel="0" collapsed="false">
      <c r="K138" s="76" t="n">
        <f aca="false">K137+1</f>
        <v>120</v>
      </c>
      <c r="L138" s="77" t="n">
        <v>0.0125</v>
      </c>
      <c r="M138" s="78" t="n">
        <f aca="false">IF((M137+N137)&gt;$L$6,$L$6,M137+N137)</f>
        <v>4999</v>
      </c>
      <c r="N138" s="78" t="n">
        <f aca="false">L138*M138</f>
        <v>62.4875</v>
      </c>
      <c r="O138" s="78" t="n">
        <f aca="false">N138+O137</f>
        <v>4395.81161880226</v>
      </c>
      <c r="Q138" s="79" t="n">
        <f aca="false">Q137+1</f>
        <v>120</v>
      </c>
      <c r="R138" s="80" t="n">
        <v>0.015</v>
      </c>
      <c r="S138" s="81" t="n">
        <f aca="false">IF((S137+T137)&gt;$R$6,$R$6,S137+T137)</f>
        <v>9999</v>
      </c>
      <c r="T138" s="81" t="n">
        <f aca="false">S138*R138</f>
        <v>149.985</v>
      </c>
      <c r="U138" s="81" t="n">
        <f aca="false">U137+T138</f>
        <v>14449.5395580766</v>
      </c>
      <c r="W138" s="82" t="n">
        <f aca="false">W137+1</f>
        <v>120</v>
      </c>
      <c r="X138" s="83" t="n">
        <v>0.0175</v>
      </c>
      <c r="Y138" s="84" t="n">
        <f aca="false">IF((Y137+Z137)&gt;($X$7*2),$X$7*2,Y137+Z137)</f>
        <v>20000</v>
      </c>
      <c r="Z138" s="84" t="n">
        <f aca="false">Y138*X138</f>
        <v>350</v>
      </c>
      <c r="AA138" s="84" t="n">
        <f aca="false">AA137+Z138</f>
        <v>36526.7121505508</v>
      </c>
      <c r="AC138" s="85" t="n">
        <f aca="false">AC137+1</f>
        <v>120</v>
      </c>
      <c r="AD138" s="86" t="n">
        <v>0.02</v>
      </c>
      <c r="AE138" s="87" t="n">
        <f aca="false">IF((AE137+AF137)&gt;($AD$7*3),$AD$7*3,AE137+AF137)</f>
        <v>75000</v>
      </c>
      <c r="AF138" s="87" t="n">
        <f aca="false">AD138*AE138</f>
        <v>1500</v>
      </c>
      <c r="AG138" s="87" t="n">
        <f aca="false">AG137+AF138</f>
        <v>130007.696308381</v>
      </c>
      <c r="AI138" s="88" t="n">
        <f aca="false">AI137+1</f>
        <v>120</v>
      </c>
      <c r="AJ138" s="89" t="n">
        <v>0.025</v>
      </c>
      <c r="AK138" s="90" t="n">
        <f aca="false">IF((AK137+AL137)&gt;($AJ$7*6),$AJ$7*6,AK137+AL137)</f>
        <v>600000</v>
      </c>
      <c r="AL138" s="90" t="n">
        <f aca="false">AJ138*AK138</f>
        <v>15000</v>
      </c>
      <c r="AM138" s="90" t="n">
        <f aca="false">AM137+AL138</f>
        <v>944171.145446308</v>
      </c>
      <c r="AO138" s="91" t="n">
        <f aca="false">AO137+1</f>
        <v>120</v>
      </c>
      <c r="AP138" s="92" t="n">
        <v>0.023</v>
      </c>
      <c r="AQ138" s="93" t="n">
        <f aca="false">IF((AQ137+AR137)&gt;($AP$7*7),$AP$7*7,AQ137+AR137)</f>
        <v>350</v>
      </c>
      <c r="AR138" s="93" t="n">
        <f aca="false">AP138*AQ138</f>
        <v>8.05</v>
      </c>
      <c r="AS138" s="93" t="n">
        <f aca="false">AS137+AR138</f>
        <v>501.232225727291</v>
      </c>
    </row>
    <row r="139" customFormat="false" ht="12.8" hidden="false" customHeight="false" outlineLevel="0" collapsed="false">
      <c r="K139" s="4" t="s">
        <v>62</v>
      </c>
      <c r="L139" s="4"/>
      <c r="M139" s="4"/>
      <c r="N139" s="4"/>
      <c r="O139" s="13" t="n">
        <f aca="false">O138+L7</f>
        <v>6395.81161880226</v>
      </c>
      <c r="Q139" s="79" t="n">
        <f aca="false">Q138+1</f>
        <v>121</v>
      </c>
      <c r="R139" s="80" t="n">
        <v>0.015</v>
      </c>
      <c r="S139" s="81" t="n">
        <f aca="false">IF((S138+T138)&gt;$R$6,$R$6,S138+T138)</f>
        <v>9999</v>
      </c>
      <c r="T139" s="81" t="n">
        <f aca="false">S139*R139</f>
        <v>149.985</v>
      </c>
      <c r="U139" s="81" t="n">
        <f aca="false">U138+T139</f>
        <v>14599.5245580766</v>
      </c>
      <c r="W139" s="82" t="n">
        <f aca="false">W138+1</f>
        <v>121</v>
      </c>
      <c r="X139" s="83" t="n">
        <v>0.02</v>
      </c>
      <c r="Y139" s="84" t="n">
        <f aca="false">IF((Y138+Z138)&gt;($X$7*2),$X$7*2,Y138+Z138)</f>
        <v>20000</v>
      </c>
      <c r="Z139" s="84" t="n">
        <f aca="false">Y139*X139</f>
        <v>400</v>
      </c>
      <c r="AA139" s="84" t="n">
        <f aca="false">AA138+Z139</f>
        <v>36926.7121505508</v>
      </c>
      <c r="AC139" s="85" t="n">
        <f aca="false">AC138+1</f>
        <v>121</v>
      </c>
      <c r="AD139" s="86" t="n">
        <v>0.02</v>
      </c>
      <c r="AE139" s="87" t="n">
        <f aca="false">IF((AE138+AF138)&gt;($AD$7*3),$AD$7*3,AE138+AF138)</f>
        <v>75000</v>
      </c>
      <c r="AF139" s="87" t="n">
        <f aca="false">AD139*AE139</f>
        <v>1500</v>
      </c>
      <c r="AG139" s="87" t="n">
        <f aca="false">AG138+AF139</f>
        <v>131507.696308381</v>
      </c>
      <c r="AI139" s="88" t="n">
        <f aca="false">AI138+1</f>
        <v>121</v>
      </c>
      <c r="AJ139" s="89" t="n">
        <v>0.025</v>
      </c>
      <c r="AK139" s="90" t="n">
        <f aca="false">IF((AK138+AL138)&gt;($AJ$7*6),$AJ$7*6,AK138+AL138)</f>
        <v>600000</v>
      </c>
      <c r="AL139" s="90" t="n">
        <f aca="false">AJ139*AK139</f>
        <v>15000</v>
      </c>
      <c r="AM139" s="90" t="n">
        <f aca="false">AM138+AL139</f>
        <v>959171.145446308</v>
      </c>
      <c r="AO139" s="91" t="n">
        <f aca="false">AO138+1</f>
        <v>121</v>
      </c>
      <c r="AP139" s="92" t="n">
        <v>0.023</v>
      </c>
      <c r="AQ139" s="93" t="n">
        <f aca="false">IF((AQ138+AR138)&gt;($AP$7*7),$AP$7*7,AQ138+AR138)</f>
        <v>350</v>
      </c>
      <c r="AR139" s="93" t="n">
        <f aca="false">AP139*AQ139</f>
        <v>8.05</v>
      </c>
      <c r="AS139" s="93" t="n">
        <f aca="false">AS138+AR139</f>
        <v>509.282225727291</v>
      </c>
    </row>
    <row r="140" customFormat="false" ht="12.8" hidden="false" customHeight="false" outlineLevel="0" collapsed="false">
      <c r="K140" s="4"/>
      <c r="L140" s="4"/>
      <c r="M140" s="4"/>
      <c r="N140" s="4" t="s">
        <v>20</v>
      </c>
      <c r="O140" s="35" t="n">
        <f aca="false">O138/L7</f>
        <v>2.19790580940113</v>
      </c>
      <c r="Q140" s="79" t="n">
        <f aca="false">Q139+1</f>
        <v>122</v>
      </c>
      <c r="R140" s="80" t="n">
        <v>0.015</v>
      </c>
      <c r="S140" s="81" t="n">
        <f aca="false">IF((S139+T139)&gt;$R$6,$R$6,S139+T139)</f>
        <v>9999</v>
      </c>
      <c r="T140" s="81" t="n">
        <f aca="false">S140*R140</f>
        <v>149.985</v>
      </c>
      <c r="U140" s="81" t="n">
        <f aca="false">U139+T140</f>
        <v>14749.5095580766</v>
      </c>
      <c r="W140" s="82" t="n">
        <f aca="false">W139+1</f>
        <v>122</v>
      </c>
      <c r="X140" s="83" t="n">
        <v>0.02</v>
      </c>
      <c r="Y140" s="84" t="n">
        <f aca="false">IF((Y139+Z139)&gt;($X$7*2),$X$7*2,Y139+Z139)</f>
        <v>20000</v>
      </c>
      <c r="Z140" s="84" t="n">
        <f aca="false">Y140*X140</f>
        <v>400</v>
      </c>
      <c r="AA140" s="84" t="n">
        <f aca="false">AA139+Z140</f>
        <v>37326.7121505508</v>
      </c>
      <c r="AC140" s="85" t="n">
        <f aca="false">AC139+1</f>
        <v>122</v>
      </c>
      <c r="AD140" s="86" t="n">
        <v>0.02</v>
      </c>
      <c r="AE140" s="87" t="n">
        <f aca="false">IF((AE139+AF139)&gt;($AD$7*3),$AD$7*3,AE139+AF139)</f>
        <v>75000</v>
      </c>
      <c r="AF140" s="87" t="n">
        <f aca="false">AD140*AE140</f>
        <v>1500</v>
      </c>
      <c r="AG140" s="87" t="n">
        <f aca="false">AG139+AF140</f>
        <v>133007.696308381</v>
      </c>
      <c r="AI140" s="88" t="n">
        <f aca="false">AI139+1</f>
        <v>122</v>
      </c>
      <c r="AJ140" s="89" t="n">
        <v>0.025</v>
      </c>
      <c r="AK140" s="90" t="n">
        <f aca="false">IF((AK139+AL139)&gt;($AJ$7*6),$AJ$7*6,AK139+AL139)</f>
        <v>600000</v>
      </c>
      <c r="AL140" s="90" t="n">
        <f aca="false">AJ140*AK140</f>
        <v>15000</v>
      </c>
      <c r="AM140" s="90" t="n">
        <f aca="false">AM139+AL140</f>
        <v>974171.145446308</v>
      </c>
      <c r="AO140" s="91" t="n">
        <f aca="false">AO139+1</f>
        <v>122</v>
      </c>
      <c r="AP140" s="92" t="n">
        <v>0.023</v>
      </c>
      <c r="AQ140" s="93" t="n">
        <f aca="false">IF((AQ139+AR139)&gt;($AP$7*7),$AP$7*7,AQ139+AR139)</f>
        <v>350</v>
      </c>
      <c r="AR140" s="93" t="n">
        <f aca="false">AP140*AQ140</f>
        <v>8.05</v>
      </c>
      <c r="AS140" s="93" t="n">
        <f aca="false">AS139+AR140</f>
        <v>517.332225727291</v>
      </c>
    </row>
    <row r="141" customFormat="false" ht="12.8" hidden="false" customHeight="false" outlineLevel="0" collapsed="false">
      <c r="Q141" s="79" t="n">
        <f aca="false">Q140+1</f>
        <v>123</v>
      </c>
      <c r="R141" s="80" t="n">
        <v>0.015</v>
      </c>
      <c r="S141" s="81" t="n">
        <f aca="false">IF((S140+T140)&gt;$R$6,$R$6,S140+T140)</f>
        <v>9999</v>
      </c>
      <c r="T141" s="81" t="n">
        <f aca="false">S141*R141</f>
        <v>149.985</v>
      </c>
      <c r="U141" s="81" t="n">
        <f aca="false">U140+T141</f>
        <v>14899.4945580766</v>
      </c>
      <c r="W141" s="82" t="n">
        <f aca="false">W140+1</f>
        <v>123</v>
      </c>
      <c r="X141" s="83" t="n">
        <v>0.02</v>
      </c>
      <c r="Y141" s="84" t="n">
        <f aca="false">IF((Y140+Z140)&gt;($X$7*2),$X$7*2,Y140+Z140)</f>
        <v>20000</v>
      </c>
      <c r="Z141" s="84" t="n">
        <f aca="false">Y141*X141</f>
        <v>400</v>
      </c>
      <c r="AA141" s="84" t="n">
        <f aca="false">AA140+Z141</f>
        <v>37726.7121505508</v>
      </c>
      <c r="AC141" s="85" t="n">
        <f aca="false">AC140+1</f>
        <v>123</v>
      </c>
      <c r="AD141" s="86" t="n">
        <v>0.02</v>
      </c>
      <c r="AE141" s="87" t="n">
        <f aca="false">IF((AE140+AF140)&gt;($AD$7*3),$AD$7*3,AE140+AF140)</f>
        <v>75000</v>
      </c>
      <c r="AF141" s="87" t="n">
        <f aca="false">AD141*AE141</f>
        <v>1500</v>
      </c>
      <c r="AG141" s="87" t="n">
        <f aca="false">AG140+AF141</f>
        <v>134507.696308381</v>
      </c>
      <c r="AI141" s="88" t="n">
        <f aca="false">AI140+1</f>
        <v>123</v>
      </c>
      <c r="AJ141" s="89" t="n">
        <v>0.025</v>
      </c>
      <c r="AK141" s="90" t="n">
        <f aca="false">IF((AK140+AL140)&gt;($AJ$7*6),$AJ$7*6,AK140+AL140)</f>
        <v>600000</v>
      </c>
      <c r="AL141" s="90" t="n">
        <f aca="false">AJ141*AK141</f>
        <v>15000</v>
      </c>
      <c r="AM141" s="90" t="n">
        <f aca="false">AM140+AL141</f>
        <v>989171.145446308</v>
      </c>
      <c r="AO141" s="91" t="n">
        <f aca="false">AO140+1</f>
        <v>123</v>
      </c>
      <c r="AP141" s="92" t="n">
        <v>0.023</v>
      </c>
      <c r="AQ141" s="93" t="n">
        <f aca="false">IF((AQ140+AR140)&gt;($AP$7*7),$AP$7*7,AQ140+AR140)</f>
        <v>350</v>
      </c>
      <c r="AR141" s="93" t="n">
        <f aca="false">AP141*AQ141</f>
        <v>8.05</v>
      </c>
      <c r="AS141" s="93" t="n">
        <f aca="false">AS140+AR141</f>
        <v>525.382225727291</v>
      </c>
    </row>
    <row r="142" customFormat="false" ht="12.8" hidden="false" customHeight="false" outlineLevel="0" collapsed="false">
      <c r="Q142" s="79" t="n">
        <f aca="false">Q141+1</f>
        <v>124</v>
      </c>
      <c r="R142" s="80" t="n">
        <v>0.015</v>
      </c>
      <c r="S142" s="81" t="n">
        <f aca="false">IF((S141+T141)&gt;$R$6,$R$6,S141+T141)</f>
        <v>9999</v>
      </c>
      <c r="T142" s="81" t="n">
        <f aca="false">S142*R142</f>
        <v>149.985</v>
      </c>
      <c r="U142" s="81" t="n">
        <f aca="false">U141+T142</f>
        <v>15049.4795580766</v>
      </c>
      <c r="W142" s="82" t="n">
        <f aca="false">W141+1</f>
        <v>124</v>
      </c>
      <c r="X142" s="83" t="n">
        <v>0.02</v>
      </c>
      <c r="Y142" s="84" t="n">
        <f aca="false">IF((Y141+Z141)&gt;($X$7*2),$X$7*2,Y141+Z141)</f>
        <v>20000</v>
      </c>
      <c r="Z142" s="84" t="n">
        <f aca="false">Y142*X142</f>
        <v>400</v>
      </c>
      <c r="AA142" s="84" t="n">
        <f aca="false">AA141+Z142</f>
        <v>38126.7121505508</v>
      </c>
      <c r="AC142" s="85" t="n">
        <f aca="false">AC141+1</f>
        <v>124</v>
      </c>
      <c r="AD142" s="86" t="n">
        <v>0.02</v>
      </c>
      <c r="AE142" s="87" t="n">
        <f aca="false">IF((AE141+AF141)&gt;($AD$7*3),$AD$7*3,AE141+AF141)</f>
        <v>75000</v>
      </c>
      <c r="AF142" s="87" t="n">
        <f aca="false">AD142*AE142</f>
        <v>1500</v>
      </c>
      <c r="AG142" s="87" t="n">
        <f aca="false">AG141+AF142</f>
        <v>136007.696308381</v>
      </c>
      <c r="AI142" s="88" t="n">
        <f aca="false">AI141+1</f>
        <v>124</v>
      </c>
      <c r="AJ142" s="89" t="n">
        <v>0.025</v>
      </c>
      <c r="AK142" s="90" t="n">
        <f aca="false">IF((AK141+AL141)&gt;($AJ$7*6),$AJ$7*6,AK141+AL141)</f>
        <v>600000</v>
      </c>
      <c r="AL142" s="90" t="n">
        <f aca="false">AJ142*AK142</f>
        <v>15000</v>
      </c>
      <c r="AM142" s="90" t="n">
        <f aca="false">AM141+AL142</f>
        <v>1004171.14544631</v>
      </c>
      <c r="AO142" s="91" t="n">
        <f aca="false">AO141+1</f>
        <v>124</v>
      </c>
      <c r="AP142" s="92" t="n">
        <v>0.023</v>
      </c>
      <c r="AQ142" s="93" t="n">
        <f aca="false">IF((AQ141+AR141)&gt;($AP$7*7),$AP$7*7,AQ141+AR141)</f>
        <v>350</v>
      </c>
      <c r="AR142" s="93" t="n">
        <f aca="false">AP142*AQ142</f>
        <v>8.05</v>
      </c>
      <c r="AS142" s="93" t="n">
        <f aca="false">AS141+AR142</f>
        <v>533.432225727291</v>
      </c>
    </row>
    <row r="143" customFormat="false" ht="12.8" hidden="false" customHeight="false" outlineLevel="0" collapsed="false">
      <c r="Q143" s="79" t="n">
        <f aca="false">Q142+1</f>
        <v>125</v>
      </c>
      <c r="R143" s="80" t="n">
        <v>0.015</v>
      </c>
      <c r="S143" s="81" t="n">
        <f aca="false">IF((S142+T142)&gt;$R$6,$R$6,S142+T142)</f>
        <v>9999</v>
      </c>
      <c r="T143" s="81" t="n">
        <f aca="false">S143*R143</f>
        <v>149.985</v>
      </c>
      <c r="U143" s="81" t="n">
        <f aca="false">U142+T143</f>
        <v>15199.4645580766</v>
      </c>
      <c r="W143" s="82" t="n">
        <f aca="false">W142+1</f>
        <v>125</v>
      </c>
      <c r="X143" s="83" t="n">
        <v>0.02</v>
      </c>
      <c r="Y143" s="84" t="n">
        <f aca="false">IF((Y142+Z142)&gt;($X$7*2),$X$7*2,Y142+Z142)</f>
        <v>20000</v>
      </c>
      <c r="Z143" s="84" t="n">
        <f aca="false">Y143*X143</f>
        <v>400</v>
      </c>
      <c r="AA143" s="84" t="n">
        <f aca="false">AA142+Z143</f>
        <v>38526.7121505508</v>
      </c>
      <c r="AC143" s="85" t="n">
        <f aca="false">AC142+1</f>
        <v>125</v>
      </c>
      <c r="AD143" s="86" t="n">
        <v>0.02</v>
      </c>
      <c r="AE143" s="87" t="n">
        <f aca="false">IF((AE142+AF142)&gt;($AD$7*3),$AD$7*3,AE142+AF142)</f>
        <v>75000</v>
      </c>
      <c r="AF143" s="87" t="n">
        <f aca="false">AD143*AE143</f>
        <v>1500</v>
      </c>
      <c r="AG143" s="87" t="n">
        <f aca="false">AG142+AF143</f>
        <v>137507.696308381</v>
      </c>
      <c r="AI143" s="88" t="n">
        <f aca="false">AI142+1</f>
        <v>125</v>
      </c>
      <c r="AJ143" s="89" t="n">
        <v>0.025</v>
      </c>
      <c r="AK143" s="90" t="n">
        <f aca="false">IF((AK142+AL142)&gt;($AJ$7*6),$AJ$7*6,AK142+AL142)</f>
        <v>600000</v>
      </c>
      <c r="AL143" s="90" t="n">
        <f aca="false">AJ143*AK143</f>
        <v>15000</v>
      </c>
      <c r="AM143" s="90" t="n">
        <f aca="false">AM142+AL143</f>
        <v>1019171.14544631</v>
      </c>
      <c r="AO143" s="91" t="n">
        <f aca="false">AO142+1</f>
        <v>125</v>
      </c>
      <c r="AP143" s="92" t="n">
        <v>0.023</v>
      </c>
      <c r="AQ143" s="93" t="n">
        <f aca="false">IF((AQ142+AR142)&gt;($AP$7*7),$AP$7*7,AQ142+AR142)</f>
        <v>350</v>
      </c>
      <c r="AR143" s="93" t="n">
        <f aca="false">AP143*AQ143</f>
        <v>8.05</v>
      </c>
      <c r="AS143" s="93" t="n">
        <f aca="false">AS142+AR143</f>
        <v>541.482225727291</v>
      </c>
    </row>
    <row r="144" customFormat="false" ht="12.8" hidden="false" customHeight="false" outlineLevel="0" collapsed="false">
      <c r="Q144" s="79" t="n">
        <f aca="false">Q143+1</f>
        <v>126</v>
      </c>
      <c r="R144" s="80" t="n">
        <v>0.015</v>
      </c>
      <c r="S144" s="81" t="n">
        <f aca="false">IF((S143+T143)&gt;$R$6,$R$6,S143+T143)</f>
        <v>9999</v>
      </c>
      <c r="T144" s="81" t="n">
        <f aca="false">S144*R144</f>
        <v>149.985</v>
      </c>
      <c r="U144" s="81" t="n">
        <f aca="false">U143+T144</f>
        <v>15349.4495580766</v>
      </c>
      <c r="W144" s="82" t="n">
        <f aca="false">W143+1</f>
        <v>126</v>
      </c>
      <c r="X144" s="83" t="n">
        <v>0.02</v>
      </c>
      <c r="Y144" s="84" t="n">
        <f aca="false">IF((Y143+Z143)&gt;($X$7*2),$X$7*2,Y143+Z143)</f>
        <v>20000</v>
      </c>
      <c r="Z144" s="84" t="n">
        <f aca="false">Y144*X144</f>
        <v>400</v>
      </c>
      <c r="AA144" s="84" t="n">
        <f aca="false">AA143+Z144</f>
        <v>38926.7121505508</v>
      </c>
      <c r="AC144" s="85" t="n">
        <f aca="false">AC143+1</f>
        <v>126</v>
      </c>
      <c r="AD144" s="86" t="n">
        <v>0.02</v>
      </c>
      <c r="AE144" s="87" t="n">
        <f aca="false">IF((AE143+AF143)&gt;($AD$7*3),$AD$7*3,AE143+AF143)</f>
        <v>75000</v>
      </c>
      <c r="AF144" s="87" t="n">
        <f aca="false">AD144*AE144</f>
        <v>1500</v>
      </c>
      <c r="AG144" s="87" t="n">
        <f aca="false">AG143+AF144</f>
        <v>139007.696308381</v>
      </c>
      <c r="AI144" s="88" t="n">
        <f aca="false">AI143+1</f>
        <v>126</v>
      </c>
      <c r="AJ144" s="89" t="n">
        <v>0.025</v>
      </c>
      <c r="AK144" s="90" t="n">
        <f aca="false">IF((AK143+AL143)&gt;($AJ$7*6),$AJ$7*6,AK143+AL143)</f>
        <v>600000</v>
      </c>
      <c r="AL144" s="90" t="n">
        <f aca="false">AJ144*AK144</f>
        <v>15000</v>
      </c>
      <c r="AM144" s="90" t="n">
        <f aca="false">AM143+AL144</f>
        <v>1034171.14544631</v>
      </c>
      <c r="AO144" s="91" t="n">
        <f aca="false">AO143+1</f>
        <v>126</v>
      </c>
      <c r="AP144" s="92" t="n">
        <v>0.023</v>
      </c>
      <c r="AQ144" s="93" t="n">
        <f aca="false">IF((AQ143+AR143)&gt;($AP$7*7),$AP$7*7,AQ143+AR143)</f>
        <v>350</v>
      </c>
      <c r="AR144" s="93" t="n">
        <f aca="false">AP144*AQ144</f>
        <v>8.05</v>
      </c>
      <c r="AS144" s="93" t="n">
        <f aca="false">AS143+AR144</f>
        <v>549.532225727291</v>
      </c>
    </row>
    <row r="145" customFormat="false" ht="12.8" hidden="false" customHeight="false" outlineLevel="0" collapsed="false">
      <c r="Q145" s="79" t="n">
        <f aca="false">Q144+1</f>
        <v>127</v>
      </c>
      <c r="R145" s="80" t="n">
        <v>0.015</v>
      </c>
      <c r="S145" s="81" t="n">
        <f aca="false">IF((S144+T144)&gt;$R$6,$R$6,S144+T144)</f>
        <v>9999</v>
      </c>
      <c r="T145" s="81" t="n">
        <f aca="false">S145*R145</f>
        <v>149.985</v>
      </c>
      <c r="U145" s="81" t="n">
        <f aca="false">U144+T145</f>
        <v>15499.4345580767</v>
      </c>
      <c r="W145" s="82" t="n">
        <f aca="false">W144+1</f>
        <v>127</v>
      </c>
      <c r="X145" s="83" t="n">
        <v>0.02</v>
      </c>
      <c r="Y145" s="84" t="n">
        <f aca="false">IF((Y144+Z144)&gt;($X$7*2),$X$7*2,Y144+Z144)</f>
        <v>20000</v>
      </c>
      <c r="Z145" s="84" t="n">
        <f aca="false">Y145*X145</f>
        <v>400</v>
      </c>
      <c r="AA145" s="84" t="n">
        <f aca="false">AA144+Z145</f>
        <v>39326.7121505508</v>
      </c>
      <c r="AC145" s="85" t="n">
        <f aca="false">AC144+1</f>
        <v>127</v>
      </c>
      <c r="AD145" s="86" t="n">
        <v>0.02</v>
      </c>
      <c r="AE145" s="87" t="n">
        <f aca="false">IF((AE144+AF144)&gt;($AD$7*3),$AD$7*3,AE144+AF144)</f>
        <v>75000</v>
      </c>
      <c r="AF145" s="87" t="n">
        <f aca="false">AD145*AE145</f>
        <v>1500</v>
      </c>
      <c r="AG145" s="87" t="n">
        <f aca="false">AG144+AF145</f>
        <v>140507.696308381</v>
      </c>
      <c r="AI145" s="88" t="n">
        <f aca="false">AI144+1</f>
        <v>127</v>
      </c>
      <c r="AJ145" s="89" t="n">
        <v>0.025</v>
      </c>
      <c r="AK145" s="90" t="n">
        <f aca="false">IF((AK144+AL144)&gt;($AJ$7*6),$AJ$7*6,AK144+AL144)</f>
        <v>600000</v>
      </c>
      <c r="AL145" s="90" t="n">
        <f aca="false">AJ145*AK145</f>
        <v>15000</v>
      </c>
      <c r="AM145" s="90" t="n">
        <f aca="false">AM144+AL145</f>
        <v>1049171.14544631</v>
      </c>
      <c r="AO145" s="91" t="n">
        <f aca="false">AO144+1</f>
        <v>127</v>
      </c>
      <c r="AP145" s="92" t="n">
        <v>0.023</v>
      </c>
      <c r="AQ145" s="93" t="n">
        <f aca="false">IF((AQ144+AR144)&gt;($AP$7*7),$AP$7*7,AQ144+AR144)</f>
        <v>350</v>
      </c>
      <c r="AR145" s="93" t="n">
        <f aca="false">AP145*AQ145</f>
        <v>8.05</v>
      </c>
      <c r="AS145" s="93" t="n">
        <f aca="false">AS144+AR145</f>
        <v>557.582225727291</v>
      </c>
    </row>
    <row r="146" customFormat="false" ht="12.8" hidden="false" customHeight="false" outlineLevel="0" collapsed="false">
      <c r="Q146" s="79" t="n">
        <f aca="false">Q145+1</f>
        <v>128</v>
      </c>
      <c r="R146" s="80" t="n">
        <v>0.015</v>
      </c>
      <c r="S146" s="81" t="n">
        <f aca="false">IF((S145+T145)&gt;$R$6,$R$6,S145+T145)</f>
        <v>9999</v>
      </c>
      <c r="T146" s="81" t="n">
        <f aca="false">S146*R146</f>
        <v>149.985</v>
      </c>
      <c r="U146" s="81" t="n">
        <f aca="false">U145+T146</f>
        <v>15649.4195580767</v>
      </c>
      <c r="W146" s="82" t="n">
        <f aca="false">W145+1</f>
        <v>128</v>
      </c>
      <c r="X146" s="83" t="n">
        <v>0.02</v>
      </c>
      <c r="Y146" s="84" t="n">
        <f aca="false">IF((Y145+Z145)&gt;($X$7*2),$X$7*2,Y145+Z145)</f>
        <v>20000</v>
      </c>
      <c r="Z146" s="84" t="n">
        <f aca="false">Y146*X146</f>
        <v>400</v>
      </c>
      <c r="AA146" s="84" t="n">
        <f aca="false">AA145+Z146</f>
        <v>39726.7121505508</v>
      </c>
      <c r="AC146" s="85" t="n">
        <f aca="false">AC145+1</f>
        <v>128</v>
      </c>
      <c r="AD146" s="86" t="n">
        <v>0.02</v>
      </c>
      <c r="AE146" s="87" t="n">
        <f aca="false">IF((AE145+AF145)&gt;($AD$7*3),$AD$7*3,AE145+AF145)</f>
        <v>75000</v>
      </c>
      <c r="AF146" s="87" t="n">
        <f aca="false">AD146*AE146</f>
        <v>1500</v>
      </c>
      <c r="AG146" s="87" t="n">
        <f aca="false">AG145+AF146</f>
        <v>142007.696308381</v>
      </c>
      <c r="AI146" s="88" t="n">
        <f aca="false">AI145+1</f>
        <v>128</v>
      </c>
      <c r="AJ146" s="89" t="n">
        <v>0.025</v>
      </c>
      <c r="AK146" s="90" t="n">
        <f aca="false">IF((AK145+AL145)&gt;($AJ$7*6),$AJ$7*6,AK145+AL145)</f>
        <v>600000</v>
      </c>
      <c r="AL146" s="90" t="n">
        <f aca="false">AJ146*AK146</f>
        <v>15000</v>
      </c>
      <c r="AM146" s="90" t="n">
        <f aca="false">AM145+AL146</f>
        <v>1064171.14544631</v>
      </c>
      <c r="AO146" s="91" t="n">
        <f aca="false">AO145+1</f>
        <v>128</v>
      </c>
      <c r="AP146" s="92" t="n">
        <v>0.023</v>
      </c>
      <c r="AQ146" s="93" t="n">
        <f aca="false">IF((AQ145+AR145)&gt;($AP$7*7),$AP$7*7,AQ145+AR145)</f>
        <v>350</v>
      </c>
      <c r="AR146" s="93" t="n">
        <f aca="false">AP146*AQ146</f>
        <v>8.05</v>
      </c>
      <c r="AS146" s="93" t="n">
        <f aca="false">AS145+AR146</f>
        <v>565.632225727291</v>
      </c>
    </row>
    <row r="147" customFormat="false" ht="12.8" hidden="false" customHeight="false" outlineLevel="0" collapsed="false">
      <c r="Q147" s="79" t="n">
        <f aca="false">Q146+1</f>
        <v>129</v>
      </c>
      <c r="R147" s="80" t="n">
        <v>0.015</v>
      </c>
      <c r="S147" s="81" t="n">
        <f aca="false">IF((S146+T146)&gt;$R$6,$R$6,S146+T146)</f>
        <v>9999</v>
      </c>
      <c r="T147" s="81" t="n">
        <f aca="false">S147*R147</f>
        <v>149.985</v>
      </c>
      <c r="U147" s="81" t="n">
        <f aca="false">U146+T147</f>
        <v>15799.4045580767</v>
      </c>
      <c r="W147" s="82" t="n">
        <f aca="false">W146+1</f>
        <v>129</v>
      </c>
      <c r="X147" s="83" t="n">
        <v>0.02</v>
      </c>
      <c r="Y147" s="84" t="n">
        <f aca="false">IF((Y146+Z146)&gt;($X$7*2),$X$7*2,Y146+Z146)</f>
        <v>20000</v>
      </c>
      <c r="Z147" s="84" t="n">
        <f aca="false">Y147*X147</f>
        <v>400</v>
      </c>
      <c r="AA147" s="84" t="n">
        <f aca="false">AA146+Z147</f>
        <v>40126.7121505508</v>
      </c>
      <c r="AC147" s="85" t="n">
        <f aca="false">AC146+1</f>
        <v>129</v>
      </c>
      <c r="AD147" s="86" t="n">
        <v>0.02</v>
      </c>
      <c r="AE147" s="87" t="n">
        <f aca="false">IF((AE146+AF146)&gt;($AD$7*3),$AD$7*3,AE146+AF146)</f>
        <v>75000</v>
      </c>
      <c r="AF147" s="87" t="n">
        <f aca="false">AD147*AE147</f>
        <v>1500</v>
      </c>
      <c r="AG147" s="87" t="n">
        <f aca="false">AG146+AF147</f>
        <v>143507.696308381</v>
      </c>
      <c r="AI147" s="88" t="n">
        <f aca="false">AI146+1</f>
        <v>129</v>
      </c>
      <c r="AJ147" s="89" t="n">
        <v>0.025</v>
      </c>
      <c r="AK147" s="90" t="n">
        <f aca="false">IF((AK146+AL146)&gt;($AJ$7*6),$AJ$7*6,AK146+AL146)</f>
        <v>600000</v>
      </c>
      <c r="AL147" s="90" t="n">
        <f aca="false">AJ147*AK147</f>
        <v>15000</v>
      </c>
      <c r="AM147" s="90" t="n">
        <f aca="false">AM146+AL147</f>
        <v>1079171.14544631</v>
      </c>
      <c r="AO147" s="91" t="n">
        <f aca="false">AO146+1</f>
        <v>129</v>
      </c>
      <c r="AP147" s="92" t="n">
        <v>0.023</v>
      </c>
      <c r="AQ147" s="93" t="n">
        <f aca="false">IF((AQ146+AR146)&gt;($AP$7*7),$AP$7*7,AQ146+AR146)</f>
        <v>350</v>
      </c>
      <c r="AR147" s="93" t="n">
        <f aca="false">AP147*AQ147</f>
        <v>8.05</v>
      </c>
      <c r="AS147" s="93" t="n">
        <f aca="false">AS146+AR147</f>
        <v>573.682225727291</v>
      </c>
    </row>
    <row r="148" customFormat="false" ht="12.8" hidden="false" customHeight="false" outlineLevel="0" collapsed="false">
      <c r="Q148" s="79" t="n">
        <f aca="false">Q147+1</f>
        <v>130</v>
      </c>
      <c r="R148" s="80" t="n">
        <v>0.015</v>
      </c>
      <c r="S148" s="81" t="n">
        <f aca="false">IF((S147+T147)&gt;$R$6,$R$6,S147+T147)</f>
        <v>9999</v>
      </c>
      <c r="T148" s="81" t="n">
        <f aca="false">S148*R148</f>
        <v>149.985</v>
      </c>
      <c r="U148" s="81" t="n">
        <f aca="false">U147+T148</f>
        <v>15949.3895580767</v>
      </c>
      <c r="W148" s="82" t="n">
        <f aca="false">W147+1</f>
        <v>130</v>
      </c>
      <c r="X148" s="83" t="n">
        <v>0.02</v>
      </c>
      <c r="Y148" s="84" t="n">
        <f aca="false">IF((Y147+Z147)&gt;($X$7*2),$X$7*2,Y147+Z147)</f>
        <v>20000</v>
      </c>
      <c r="Z148" s="84" t="n">
        <f aca="false">Y148*X148</f>
        <v>400</v>
      </c>
      <c r="AA148" s="84" t="n">
        <f aca="false">AA147+Z148</f>
        <v>40526.7121505508</v>
      </c>
      <c r="AC148" s="85" t="n">
        <f aca="false">AC147+1</f>
        <v>130</v>
      </c>
      <c r="AD148" s="86" t="n">
        <v>0.02</v>
      </c>
      <c r="AE148" s="87" t="n">
        <f aca="false">IF((AE147+AF147)&gt;($AD$7*3),$AD$7*3,AE147+AF147)</f>
        <v>75000</v>
      </c>
      <c r="AF148" s="87" t="n">
        <f aca="false">AD148*AE148</f>
        <v>1500</v>
      </c>
      <c r="AG148" s="87" t="n">
        <f aca="false">AG147+AF148</f>
        <v>145007.696308381</v>
      </c>
      <c r="AI148" s="88" t="n">
        <f aca="false">AI147+1</f>
        <v>130</v>
      </c>
      <c r="AJ148" s="89" t="n">
        <v>0.025</v>
      </c>
      <c r="AK148" s="90" t="n">
        <f aca="false">IF((AK147+AL147)&gt;($AJ$7*6),$AJ$7*6,AK147+AL147)</f>
        <v>600000</v>
      </c>
      <c r="AL148" s="90" t="n">
        <f aca="false">AJ148*AK148</f>
        <v>15000</v>
      </c>
      <c r="AM148" s="90" t="n">
        <f aca="false">AM147+AL148</f>
        <v>1094171.14544631</v>
      </c>
      <c r="AO148" s="91" t="n">
        <f aca="false">AO147+1</f>
        <v>130</v>
      </c>
      <c r="AP148" s="92" t="n">
        <v>0.023</v>
      </c>
      <c r="AQ148" s="93" t="n">
        <f aca="false">IF((AQ147+AR147)&gt;($AP$7*7),$AP$7*7,AQ147+AR147)</f>
        <v>350</v>
      </c>
      <c r="AR148" s="93" t="n">
        <f aca="false">AP148*AQ148</f>
        <v>8.05</v>
      </c>
      <c r="AS148" s="93" t="n">
        <f aca="false">AS147+AR148</f>
        <v>581.732225727291</v>
      </c>
    </row>
    <row r="149" customFormat="false" ht="12.8" hidden="false" customHeight="false" outlineLevel="0" collapsed="false">
      <c r="Q149" s="79" t="n">
        <f aca="false">Q148+1</f>
        <v>131</v>
      </c>
      <c r="R149" s="80" t="n">
        <v>0.015</v>
      </c>
      <c r="S149" s="81" t="n">
        <f aca="false">IF((S148+T148)&gt;$R$6,$R$6,S148+T148)</f>
        <v>9999</v>
      </c>
      <c r="T149" s="81" t="n">
        <f aca="false">S149*R149</f>
        <v>149.985</v>
      </c>
      <c r="U149" s="81" t="n">
        <f aca="false">U148+T149</f>
        <v>16099.3745580767</v>
      </c>
      <c r="W149" s="82" t="n">
        <f aca="false">W148+1</f>
        <v>131</v>
      </c>
      <c r="X149" s="83" t="n">
        <v>0.02</v>
      </c>
      <c r="Y149" s="84" t="n">
        <f aca="false">IF((Y148+Z148)&gt;($X$7*2),$X$7*2,Y148+Z148)</f>
        <v>20000</v>
      </c>
      <c r="Z149" s="84" t="n">
        <f aca="false">Y149*X149</f>
        <v>400</v>
      </c>
      <c r="AA149" s="84" t="n">
        <f aca="false">AA148+Z149</f>
        <v>40926.7121505508</v>
      </c>
      <c r="AC149" s="85" t="n">
        <f aca="false">AC148+1</f>
        <v>131</v>
      </c>
      <c r="AD149" s="86" t="n">
        <v>0.02</v>
      </c>
      <c r="AE149" s="87" t="n">
        <f aca="false">IF((AE148+AF148)&gt;($AD$7*3),$AD$7*3,AE148+AF148)</f>
        <v>75000</v>
      </c>
      <c r="AF149" s="87" t="n">
        <f aca="false">AD149*AE149</f>
        <v>1500</v>
      </c>
      <c r="AG149" s="87" t="n">
        <f aca="false">AG148+AF149</f>
        <v>146507.696308381</v>
      </c>
      <c r="AI149" s="88" t="n">
        <f aca="false">AI148+1</f>
        <v>131</v>
      </c>
      <c r="AJ149" s="89" t="n">
        <v>0.025</v>
      </c>
      <c r="AK149" s="90" t="n">
        <f aca="false">IF((AK148+AL148)&gt;($AJ$7*6),$AJ$7*6,AK148+AL148)</f>
        <v>600000</v>
      </c>
      <c r="AL149" s="90" t="n">
        <f aca="false">AJ149*AK149</f>
        <v>15000</v>
      </c>
      <c r="AM149" s="90" t="n">
        <f aca="false">AM148+AL149</f>
        <v>1109171.14544631</v>
      </c>
      <c r="AO149" s="91" t="n">
        <f aca="false">AO148+1</f>
        <v>131</v>
      </c>
      <c r="AP149" s="92" t="n">
        <v>0.023</v>
      </c>
      <c r="AQ149" s="93" t="n">
        <f aca="false">IF((AQ148+AR148)&gt;($AP$7*7),$AP$7*7,AQ148+AR148)</f>
        <v>350</v>
      </c>
      <c r="AR149" s="93" t="n">
        <f aca="false">AP149*AQ149</f>
        <v>8.05</v>
      </c>
      <c r="AS149" s="93" t="n">
        <f aca="false">AS148+AR149</f>
        <v>589.782225727291</v>
      </c>
    </row>
    <row r="150" customFormat="false" ht="12.8" hidden="false" customHeight="false" outlineLevel="0" collapsed="false">
      <c r="Q150" s="79" t="n">
        <f aca="false">Q149+1</f>
        <v>132</v>
      </c>
      <c r="R150" s="80" t="n">
        <v>0.015</v>
      </c>
      <c r="S150" s="81" t="n">
        <f aca="false">IF((S149+T149)&gt;$R$6,$R$6,S149+T149)</f>
        <v>9999</v>
      </c>
      <c r="T150" s="81" t="n">
        <f aca="false">S150*R150</f>
        <v>149.985</v>
      </c>
      <c r="U150" s="81" t="n">
        <f aca="false">U149+T150</f>
        <v>16249.3595580767</v>
      </c>
      <c r="W150" s="82" t="n">
        <f aca="false">W149+1</f>
        <v>132</v>
      </c>
      <c r="X150" s="83" t="n">
        <v>0.02</v>
      </c>
      <c r="Y150" s="84" t="n">
        <f aca="false">IF((Y149+Z149)&gt;($X$7*2),$X$7*2,Y149+Z149)</f>
        <v>20000</v>
      </c>
      <c r="Z150" s="84" t="n">
        <f aca="false">Y150*X150</f>
        <v>400</v>
      </c>
      <c r="AA150" s="84" t="n">
        <f aca="false">AA149+Z150</f>
        <v>41326.7121505508</v>
      </c>
      <c r="AC150" s="85" t="n">
        <f aca="false">AC149+1</f>
        <v>132</v>
      </c>
      <c r="AD150" s="86" t="n">
        <v>0.02</v>
      </c>
      <c r="AE150" s="87" t="n">
        <f aca="false">IF((AE149+AF149)&gt;($AD$7*3),$AD$7*3,AE149+AF149)</f>
        <v>75000</v>
      </c>
      <c r="AF150" s="87" t="n">
        <f aca="false">AD150*AE150</f>
        <v>1500</v>
      </c>
      <c r="AG150" s="87" t="n">
        <f aca="false">AG149+AF150</f>
        <v>148007.696308381</v>
      </c>
      <c r="AI150" s="88" t="n">
        <f aca="false">AI149+1</f>
        <v>132</v>
      </c>
      <c r="AJ150" s="89" t="n">
        <v>0.025</v>
      </c>
      <c r="AK150" s="90" t="n">
        <f aca="false">IF((AK149+AL149)&gt;($AJ$7*6),$AJ$7*6,AK149+AL149)</f>
        <v>600000</v>
      </c>
      <c r="AL150" s="90" t="n">
        <f aca="false">AJ150*AK150</f>
        <v>15000</v>
      </c>
      <c r="AM150" s="90" t="n">
        <f aca="false">AM149+AL150</f>
        <v>1124171.14544631</v>
      </c>
      <c r="AO150" s="91" t="n">
        <f aca="false">AO149+1</f>
        <v>132</v>
      </c>
      <c r="AP150" s="92" t="n">
        <v>0.023</v>
      </c>
      <c r="AQ150" s="93" t="n">
        <f aca="false">IF((AQ149+AR149)&gt;($AP$7*7),$AP$7*7,AQ149+AR149)</f>
        <v>350</v>
      </c>
      <c r="AR150" s="93" t="n">
        <f aca="false">AP150*AQ150</f>
        <v>8.05</v>
      </c>
      <c r="AS150" s="93" t="n">
        <f aca="false">AS149+AR150</f>
        <v>597.832225727291</v>
      </c>
    </row>
    <row r="151" customFormat="false" ht="12.8" hidden="false" customHeight="false" outlineLevel="0" collapsed="false">
      <c r="Q151" s="79" t="n">
        <f aca="false">Q150+1</f>
        <v>133</v>
      </c>
      <c r="R151" s="80" t="n">
        <v>0.015</v>
      </c>
      <c r="S151" s="81" t="n">
        <f aca="false">IF((S150+T150)&gt;$R$6,$R$6,S150+T150)</f>
        <v>9999</v>
      </c>
      <c r="T151" s="81" t="n">
        <f aca="false">S151*R151</f>
        <v>149.985</v>
      </c>
      <c r="U151" s="81" t="n">
        <f aca="false">U150+T151</f>
        <v>16399.3445580767</v>
      </c>
      <c r="W151" s="82" t="n">
        <f aca="false">W150+1</f>
        <v>133</v>
      </c>
      <c r="X151" s="83" t="n">
        <v>0.02</v>
      </c>
      <c r="Y151" s="84" t="n">
        <f aca="false">IF((Y150+Z150)&gt;($X$7*2),$X$7*2,Y150+Z150)</f>
        <v>20000</v>
      </c>
      <c r="Z151" s="84" t="n">
        <f aca="false">Y151*X151</f>
        <v>400</v>
      </c>
      <c r="AA151" s="84" t="n">
        <f aca="false">AA150+Z151</f>
        <v>41726.7121505508</v>
      </c>
      <c r="AC151" s="85" t="n">
        <f aca="false">AC150+1</f>
        <v>133</v>
      </c>
      <c r="AD151" s="86" t="n">
        <v>0.02</v>
      </c>
      <c r="AE151" s="87" t="n">
        <f aca="false">IF((AE150+AF150)&gt;($AD$7*3),$AD$7*3,AE150+AF150)</f>
        <v>75000</v>
      </c>
      <c r="AF151" s="87" t="n">
        <f aca="false">AD151*AE151</f>
        <v>1500</v>
      </c>
      <c r="AG151" s="87" t="n">
        <f aca="false">AG150+AF151</f>
        <v>149507.696308381</v>
      </c>
      <c r="AI151" s="88" t="n">
        <f aca="false">AI150+1</f>
        <v>133</v>
      </c>
      <c r="AJ151" s="89" t="n">
        <v>0.025</v>
      </c>
      <c r="AK151" s="90" t="n">
        <f aca="false">IF((AK150+AL150)&gt;($AJ$7*6),$AJ$7*6,AK150+AL150)</f>
        <v>600000</v>
      </c>
      <c r="AL151" s="90" t="n">
        <f aca="false">AJ151*AK151</f>
        <v>15000</v>
      </c>
      <c r="AM151" s="90" t="n">
        <f aca="false">AM150+AL151</f>
        <v>1139171.14544631</v>
      </c>
      <c r="AO151" s="91" t="n">
        <f aca="false">AO150+1</f>
        <v>133</v>
      </c>
      <c r="AP151" s="92" t="n">
        <v>0.023</v>
      </c>
      <c r="AQ151" s="93" t="n">
        <f aca="false">IF((AQ150+AR150)&gt;($AP$7*7),$AP$7*7,AQ150+AR150)</f>
        <v>350</v>
      </c>
      <c r="AR151" s="93" t="n">
        <f aca="false">AP151*AQ151</f>
        <v>8.05</v>
      </c>
      <c r="AS151" s="93" t="n">
        <f aca="false">AS150+AR151</f>
        <v>605.882225727291</v>
      </c>
    </row>
    <row r="152" customFormat="false" ht="12.8" hidden="false" customHeight="false" outlineLevel="0" collapsed="false">
      <c r="Q152" s="79" t="n">
        <f aca="false">Q151+1</f>
        <v>134</v>
      </c>
      <c r="R152" s="80" t="n">
        <v>0.015</v>
      </c>
      <c r="S152" s="81" t="n">
        <f aca="false">IF((S151+T151)&gt;$R$6,$R$6,S151+T151)</f>
        <v>9999</v>
      </c>
      <c r="T152" s="81" t="n">
        <f aca="false">S152*R152</f>
        <v>149.985</v>
      </c>
      <c r="U152" s="81" t="n">
        <f aca="false">U151+T152</f>
        <v>16549.3295580767</v>
      </c>
      <c r="W152" s="82" t="n">
        <f aca="false">W151+1</f>
        <v>134</v>
      </c>
      <c r="X152" s="83" t="n">
        <v>0.02</v>
      </c>
      <c r="Y152" s="84" t="n">
        <f aca="false">IF((Y151+Z151)&gt;($X$7*2),$X$7*2,Y151+Z151)</f>
        <v>20000</v>
      </c>
      <c r="Z152" s="84" t="n">
        <f aca="false">Y152*X152</f>
        <v>400</v>
      </c>
      <c r="AA152" s="84" t="n">
        <f aca="false">AA151+Z152</f>
        <v>42126.7121505508</v>
      </c>
      <c r="AC152" s="85" t="n">
        <f aca="false">AC151+1</f>
        <v>134</v>
      </c>
      <c r="AD152" s="86" t="n">
        <v>0.02</v>
      </c>
      <c r="AE152" s="87" t="n">
        <f aca="false">IF((AE151+AF151)&gt;($AD$7*3),$AD$7*3,AE151+AF151)</f>
        <v>75000</v>
      </c>
      <c r="AF152" s="87" t="n">
        <f aca="false">AD152*AE152</f>
        <v>1500</v>
      </c>
      <c r="AG152" s="87" t="n">
        <f aca="false">AG151+AF152</f>
        <v>151007.696308381</v>
      </c>
      <c r="AI152" s="88" t="n">
        <f aca="false">AI151+1</f>
        <v>134</v>
      </c>
      <c r="AJ152" s="89" t="n">
        <v>0.025</v>
      </c>
      <c r="AK152" s="90" t="n">
        <f aca="false">IF((AK151+AL151)&gt;($AJ$7*6),$AJ$7*6,AK151+AL151)</f>
        <v>600000</v>
      </c>
      <c r="AL152" s="90" t="n">
        <f aca="false">AJ152*AK152</f>
        <v>15000</v>
      </c>
      <c r="AM152" s="90" t="n">
        <f aca="false">AM151+AL152</f>
        <v>1154171.14544631</v>
      </c>
      <c r="AO152" s="91" t="n">
        <f aca="false">AO151+1</f>
        <v>134</v>
      </c>
      <c r="AP152" s="92" t="n">
        <v>0.023</v>
      </c>
      <c r="AQ152" s="93" t="n">
        <f aca="false">IF((AQ151+AR151)&gt;($AP$7*7),$AP$7*7,AQ151+AR151)</f>
        <v>350</v>
      </c>
      <c r="AR152" s="93" t="n">
        <f aca="false">AP152*AQ152</f>
        <v>8.05</v>
      </c>
      <c r="AS152" s="93" t="n">
        <f aca="false">AS151+AR152</f>
        <v>613.932225727291</v>
      </c>
    </row>
    <row r="153" customFormat="false" ht="12.8" hidden="false" customHeight="false" outlineLevel="0" collapsed="false">
      <c r="Q153" s="79" t="n">
        <f aca="false">Q152+1</f>
        <v>135</v>
      </c>
      <c r="R153" s="80" t="n">
        <v>0.015</v>
      </c>
      <c r="S153" s="81" t="n">
        <f aca="false">IF((S152+T152)&gt;$R$6,$R$6,S152+T152)</f>
        <v>9999</v>
      </c>
      <c r="T153" s="81" t="n">
        <f aca="false">S153*R153</f>
        <v>149.985</v>
      </c>
      <c r="U153" s="81" t="n">
        <f aca="false">U152+T153</f>
        <v>16699.3145580767</v>
      </c>
      <c r="W153" s="82" t="n">
        <f aca="false">W152+1</f>
        <v>135</v>
      </c>
      <c r="X153" s="83" t="n">
        <v>0.02</v>
      </c>
      <c r="Y153" s="84" t="n">
        <f aca="false">IF((Y152+Z152)&gt;($X$7*2),$X$7*2,Y152+Z152)</f>
        <v>20000</v>
      </c>
      <c r="Z153" s="84" t="n">
        <f aca="false">Y153*X153</f>
        <v>400</v>
      </c>
      <c r="AA153" s="84" t="n">
        <f aca="false">AA152+Z153</f>
        <v>42526.7121505508</v>
      </c>
      <c r="AC153" s="85" t="n">
        <f aca="false">AC152+1</f>
        <v>135</v>
      </c>
      <c r="AD153" s="86" t="n">
        <v>0.02</v>
      </c>
      <c r="AE153" s="87" t="n">
        <f aca="false">IF((AE152+AF152)&gt;($AD$7*3),$AD$7*3,AE152+AF152)</f>
        <v>75000</v>
      </c>
      <c r="AF153" s="87" t="n">
        <f aca="false">AD153*AE153</f>
        <v>1500</v>
      </c>
      <c r="AG153" s="87" t="n">
        <f aca="false">AG152+AF153</f>
        <v>152507.696308381</v>
      </c>
      <c r="AI153" s="88" t="n">
        <f aca="false">AI152+1</f>
        <v>135</v>
      </c>
      <c r="AJ153" s="89" t="n">
        <v>0.025</v>
      </c>
      <c r="AK153" s="90" t="n">
        <f aca="false">IF((AK152+AL152)&gt;($AJ$7*6),$AJ$7*6,AK152+AL152)</f>
        <v>600000</v>
      </c>
      <c r="AL153" s="90" t="n">
        <f aca="false">AJ153*AK153</f>
        <v>15000</v>
      </c>
      <c r="AM153" s="90" t="n">
        <f aca="false">AM152+AL153</f>
        <v>1169171.14544631</v>
      </c>
      <c r="AO153" s="91" t="n">
        <f aca="false">AO152+1</f>
        <v>135</v>
      </c>
      <c r="AP153" s="92" t="n">
        <v>0.023</v>
      </c>
      <c r="AQ153" s="93" t="n">
        <f aca="false">IF((AQ152+AR152)&gt;($AP$7*7),$AP$7*7,AQ152+AR152)</f>
        <v>350</v>
      </c>
      <c r="AR153" s="93" t="n">
        <f aca="false">AP153*AQ153</f>
        <v>8.05</v>
      </c>
      <c r="AS153" s="93" t="n">
        <f aca="false">AS152+AR153</f>
        <v>621.982225727291</v>
      </c>
    </row>
    <row r="154" customFormat="false" ht="12.8" hidden="false" customHeight="false" outlineLevel="0" collapsed="false">
      <c r="Q154" s="79" t="n">
        <f aca="false">Q153+1</f>
        <v>136</v>
      </c>
      <c r="R154" s="80" t="n">
        <v>0.015</v>
      </c>
      <c r="S154" s="81" t="n">
        <f aca="false">IF((S153+T153)&gt;$R$6,$R$6,S153+T153)</f>
        <v>9999</v>
      </c>
      <c r="T154" s="81" t="n">
        <f aca="false">S154*R154</f>
        <v>149.985</v>
      </c>
      <c r="U154" s="81" t="n">
        <f aca="false">U153+T154</f>
        <v>16849.2995580767</v>
      </c>
      <c r="W154" s="82" t="n">
        <f aca="false">W153+1</f>
        <v>136</v>
      </c>
      <c r="X154" s="83" t="n">
        <v>0.02</v>
      </c>
      <c r="Y154" s="84" t="n">
        <f aca="false">IF((Y153+Z153)&gt;($X$7*2),$X$7*2,Y153+Z153)</f>
        <v>20000</v>
      </c>
      <c r="Z154" s="84" t="n">
        <f aca="false">Y154*X154</f>
        <v>400</v>
      </c>
      <c r="AA154" s="84" t="n">
        <f aca="false">AA153+Z154</f>
        <v>42926.7121505508</v>
      </c>
      <c r="AC154" s="85" t="n">
        <f aca="false">AC153+1</f>
        <v>136</v>
      </c>
      <c r="AD154" s="86" t="n">
        <v>0.02</v>
      </c>
      <c r="AE154" s="87" t="n">
        <f aca="false">IF((AE153+AF153)&gt;($AD$7*3),$AD$7*3,AE153+AF153)</f>
        <v>75000</v>
      </c>
      <c r="AF154" s="87" t="n">
        <f aca="false">AD154*AE154</f>
        <v>1500</v>
      </c>
      <c r="AG154" s="87" t="n">
        <f aca="false">AG153+AF154</f>
        <v>154007.696308381</v>
      </c>
      <c r="AI154" s="88" t="n">
        <f aca="false">AI153+1</f>
        <v>136</v>
      </c>
      <c r="AJ154" s="89" t="n">
        <v>0.025</v>
      </c>
      <c r="AK154" s="90" t="n">
        <f aca="false">IF((AK153+AL153)&gt;($AJ$7*6),$AJ$7*6,AK153+AL153)</f>
        <v>600000</v>
      </c>
      <c r="AL154" s="90" t="n">
        <f aca="false">AJ154*AK154</f>
        <v>15000</v>
      </c>
      <c r="AM154" s="90" t="n">
        <f aca="false">AM153+AL154</f>
        <v>1184171.14544631</v>
      </c>
      <c r="AO154" s="91" t="n">
        <f aca="false">AO153+1</f>
        <v>136</v>
      </c>
      <c r="AP154" s="92" t="n">
        <v>0.023</v>
      </c>
      <c r="AQ154" s="93" t="n">
        <f aca="false">IF((AQ153+AR153)&gt;($AP$7*7),$AP$7*7,AQ153+AR153)</f>
        <v>350</v>
      </c>
      <c r="AR154" s="93" t="n">
        <f aca="false">AP154*AQ154</f>
        <v>8.05</v>
      </c>
      <c r="AS154" s="93" t="n">
        <f aca="false">AS153+AR154</f>
        <v>630.03222572729</v>
      </c>
    </row>
    <row r="155" customFormat="false" ht="12.8" hidden="false" customHeight="false" outlineLevel="0" collapsed="false">
      <c r="Q155" s="79" t="n">
        <f aca="false">Q154+1</f>
        <v>137</v>
      </c>
      <c r="R155" s="80" t="n">
        <v>0.015</v>
      </c>
      <c r="S155" s="81" t="n">
        <f aca="false">IF((S154+T154)&gt;$R$6,$R$6,S154+T154)</f>
        <v>9999</v>
      </c>
      <c r="T155" s="81" t="n">
        <f aca="false">S155*R155</f>
        <v>149.985</v>
      </c>
      <c r="U155" s="81" t="n">
        <f aca="false">U154+T155</f>
        <v>16999.2845580767</v>
      </c>
      <c r="W155" s="82" t="n">
        <f aca="false">W154+1</f>
        <v>137</v>
      </c>
      <c r="X155" s="83" t="n">
        <v>0.02</v>
      </c>
      <c r="Y155" s="84" t="n">
        <f aca="false">IF((Y154+Z154)&gt;($X$7*2),$X$7*2,Y154+Z154)</f>
        <v>20000</v>
      </c>
      <c r="Z155" s="84" t="n">
        <f aca="false">Y155*X155</f>
        <v>400</v>
      </c>
      <c r="AA155" s="84" t="n">
        <f aca="false">AA154+Z155</f>
        <v>43326.7121505508</v>
      </c>
      <c r="AC155" s="85" t="n">
        <f aca="false">AC154+1</f>
        <v>137</v>
      </c>
      <c r="AD155" s="86" t="n">
        <v>0.02</v>
      </c>
      <c r="AE155" s="87" t="n">
        <f aca="false">IF((AE154+AF154)&gt;($AD$7*3),$AD$7*3,AE154+AF154)</f>
        <v>75000</v>
      </c>
      <c r="AF155" s="87" t="n">
        <f aca="false">AD155*AE155</f>
        <v>1500</v>
      </c>
      <c r="AG155" s="87" t="n">
        <f aca="false">AG154+AF155</f>
        <v>155507.696308381</v>
      </c>
      <c r="AI155" s="88" t="n">
        <f aca="false">AI154+1</f>
        <v>137</v>
      </c>
      <c r="AJ155" s="89" t="n">
        <v>0.025</v>
      </c>
      <c r="AK155" s="90" t="n">
        <f aca="false">IF((AK154+AL154)&gt;($AJ$7*6),$AJ$7*6,AK154+AL154)</f>
        <v>600000</v>
      </c>
      <c r="AL155" s="90" t="n">
        <f aca="false">AJ155*AK155</f>
        <v>15000</v>
      </c>
      <c r="AM155" s="90" t="n">
        <f aca="false">AM154+AL155</f>
        <v>1199171.14544631</v>
      </c>
      <c r="AO155" s="91" t="n">
        <f aca="false">AO154+1</f>
        <v>137</v>
      </c>
      <c r="AP155" s="92" t="n">
        <v>0.023</v>
      </c>
      <c r="AQ155" s="93" t="n">
        <f aca="false">IF((AQ154+AR154)&gt;($AP$7*7),$AP$7*7,AQ154+AR154)</f>
        <v>350</v>
      </c>
      <c r="AR155" s="93" t="n">
        <f aca="false">AP155*AQ155</f>
        <v>8.05</v>
      </c>
      <c r="AS155" s="93" t="n">
        <f aca="false">AS154+AR155</f>
        <v>638.08222572729</v>
      </c>
    </row>
    <row r="156" customFormat="false" ht="12.8" hidden="false" customHeight="false" outlineLevel="0" collapsed="false">
      <c r="Q156" s="79" t="n">
        <f aca="false">Q155+1</f>
        <v>138</v>
      </c>
      <c r="R156" s="80" t="n">
        <v>0.015</v>
      </c>
      <c r="S156" s="81" t="n">
        <f aca="false">IF((S155+T155)&gt;$R$6,$R$6,S155+T155)</f>
        <v>9999</v>
      </c>
      <c r="T156" s="81" t="n">
        <f aca="false">S156*R156</f>
        <v>149.985</v>
      </c>
      <c r="U156" s="81" t="n">
        <f aca="false">U155+T156</f>
        <v>17149.2695580767</v>
      </c>
      <c r="W156" s="82" t="n">
        <f aca="false">W155+1</f>
        <v>138</v>
      </c>
      <c r="X156" s="83" t="n">
        <v>0.02</v>
      </c>
      <c r="Y156" s="84" t="n">
        <f aca="false">IF((Y155+Z155)&gt;($X$7*2),$X$7*2,Y155+Z155)</f>
        <v>20000</v>
      </c>
      <c r="Z156" s="84" t="n">
        <f aca="false">Y156*X156</f>
        <v>400</v>
      </c>
      <c r="AA156" s="84" t="n">
        <f aca="false">AA155+Z156</f>
        <v>43726.7121505508</v>
      </c>
      <c r="AC156" s="85" t="n">
        <f aca="false">AC155+1</f>
        <v>138</v>
      </c>
      <c r="AD156" s="86" t="n">
        <v>0.02</v>
      </c>
      <c r="AE156" s="87" t="n">
        <f aca="false">IF((AE155+AF155)&gt;($AD$7*3),$AD$7*3,AE155+AF155)</f>
        <v>75000</v>
      </c>
      <c r="AF156" s="87" t="n">
        <f aca="false">AD156*AE156</f>
        <v>1500</v>
      </c>
      <c r="AG156" s="87" t="n">
        <f aca="false">AG155+AF156</f>
        <v>157007.696308381</v>
      </c>
      <c r="AI156" s="88" t="n">
        <f aca="false">AI155+1</f>
        <v>138</v>
      </c>
      <c r="AJ156" s="89" t="n">
        <v>0.025</v>
      </c>
      <c r="AK156" s="90" t="n">
        <f aca="false">IF((AK155+AL155)&gt;($AJ$7*6),$AJ$7*6,AK155+AL155)</f>
        <v>600000</v>
      </c>
      <c r="AL156" s="90" t="n">
        <f aca="false">AJ156*AK156</f>
        <v>15000</v>
      </c>
      <c r="AM156" s="90" t="n">
        <f aca="false">AM155+AL156</f>
        <v>1214171.14544631</v>
      </c>
      <c r="AO156" s="91" t="n">
        <f aca="false">AO155+1</f>
        <v>138</v>
      </c>
      <c r="AP156" s="92" t="n">
        <v>0.023</v>
      </c>
      <c r="AQ156" s="93" t="n">
        <f aca="false">IF((AQ155+AR155)&gt;($AP$7*7),$AP$7*7,AQ155+AR155)</f>
        <v>350</v>
      </c>
      <c r="AR156" s="93" t="n">
        <f aca="false">AP156*AQ156</f>
        <v>8.05</v>
      </c>
      <c r="AS156" s="93" t="n">
        <f aca="false">AS155+AR156</f>
        <v>646.13222572729</v>
      </c>
    </row>
    <row r="157" customFormat="false" ht="12.8" hidden="false" customHeight="false" outlineLevel="0" collapsed="false">
      <c r="Q157" s="79" t="n">
        <f aca="false">Q156+1</f>
        <v>139</v>
      </c>
      <c r="R157" s="80" t="n">
        <v>0.015</v>
      </c>
      <c r="S157" s="81" t="n">
        <f aca="false">IF((S156+T156)&gt;$R$6,$R$6,S156+T156)</f>
        <v>9999</v>
      </c>
      <c r="T157" s="81" t="n">
        <f aca="false">S157*R157</f>
        <v>149.985</v>
      </c>
      <c r="U157" s="81" t="n">
        <f aca="false">U156+T157</f>
        <v>17299.2545580767</v>
      </c>
      <c r="W157" s="82" t="n">
        <f aca="false">W156+1</f>
        <v>139</v>
      </c>
      <c r="X157" s="83" t="n">
        <v>0.02</v>
      </c>
      <c r="Y157" s="84" t="n">
        <f aca="false">IF((Y156+Z156)&gt;($X$7*2),$X$7*2,Y156+Z156)</f>
        <v>20000</v>
      </c>
      <c r="Z157" s="84" t="n">
        <f aca="false">Y157*X157</f>
        <v>400</v>
      </c>
      <c r="AA157" s="84" t="n">
        <f aca="false">AA156+Z157</f>
        <v>44126.7121505508</v>
      </c>
      <c r="AC157" s="85" t="n">
        <f aca="false">AC156+1</f>
        <v>139</v>
      </c>
      <c r="AD157" s="86" t="n">
        <v>0.02</v>
      </c>
      <c r="AE157" s="87" t="n">
        <f aca="false">IF((AE156+AF156)&gt;($AD$7*3),$AD$7*3,AE156+AF156)</f>
        <v>75000</v>
      </c>
      <c r="AF157" s="87" t="n">
        <f aca="false">AD157*AE157</f>
        <v>1500</v>
      </c>
      <c r="AG157" s="87" t="n">
        <f aca="false">AG156+AF157</f>
        <v>158507.696308381</v>
      </c>
      <c r="AI157" s="88" t="n">
        <f aca="false">AI156+1</f>
        <v>139</v>
      </c>
      <c r="AJ157" s="89" t="n">
        <v>0.025</v>
      </c>
      <c r="AK157" s="90" t="n">
        <f aca="false">IF((AK156+AL156)&gt;($AJ$7*6),$AJ$7*6,AK156+AL156)</f>
        <v>600000</v>
      </c>
      <c r="AL157" s="90" t="n">
        <f aca="false">AJ157*AK157</f>
        <v>15000</v>
      </c>
      <c r="AM157" s="90" t="n">
        <f aca="false">AM156+AL157</f>
        <v>1229171.14544631</v>
      </c>
      <c r="AO157" s="91" t="n">
        <f aca="false">AO156+1</f>
        <v>139</v>
      </c>
      <c r="AP157" s="92" t="n">
        <v>0.023</v>
      </c>
      <c r="AQ157" s="93" t="n">
        <f aca="false">IF((AQ156+AR156)&gt;($AP$7*7),$AP$7*7,AQ156+AR156)</f>
        <v>350</v>
      </c>
      <c r="AR157" s="93" t="n">
        <f aca="false">AP157*AQ157</f>
        <v>8.05</v>
      </c>
      <c r="AS157" s="93" t="n">
        <f aca="false">AS156+AR157</f>
        <v>654.18222572729</v>
      </c>
    </row>
    <row r="158" customFormat="false" ht="12.8" hidden="false" customHeight="false" outlineLevel="0" collapsed="false">
      <c r="Q158" s="79" t="n">
        <f aca="false">Q157+1</f>
        <v>140</v>
      </c>
      <c r="R158" s="80" t="n">
        <v>0.015</v>
      </c>
      <c r="S158" s="81" t="n">
        <f aca="false">IF((S157+T157)&gt;$R$6,$R$6,S157+T157)</f>
        <v>9999</v>
      </c>
      <c r="T158" s="81" t="n">
        <f aca="false">S158*R158</f>
        <v>149.985</v>
      </c>
      <c r="U158" s="81" t="n">
        <f aca="false">U157+T158</f>
        <v>17449.2395580767</v>
      </c>
      <c r="W158" s="82" t="n">
        <f aca="false">W157+1</f>
        <v>140</v>
      </c>
      <c r="X158" s="83" t="n">
        <v>0.02</v>
      </c>
      <c r="Y158" s="84" t="n">
        <f aca="false">IF((Y157+Z157)&gt;($X$7*2),$X$7*2,Y157+Z157)</f>
        <v>20000</v>
      </c>
      <c r="Z158" s="84" t="n">
        <f aca="false">Y158*X158</f>
        <v>400</v>
      </c>
      <c r="AA158" s="84" t="n">
        <f aca="false">AA157+Z158</f>
        <v>44526.7121505508</v>
      </c>
      <c r="AC158" s="85" t="n">
        <f aca="false">AC157+1</f>
        <v>140</v>
      </c>
      <c r="AD158" s="86" t="n">
        <v>0.02</v>
      </c>
      <c r="AE158" s="87" t="n">
        <f aca="false">IF((AE157+AF157)&gt;($AD$7*3),$AD$7*3,AE157+AF157)</f>
        <v>75000</v>
      </c>
      <c r="AF158" s="87" t="n">
        <f aca="false">AD158*AE158</f>
        <v>1500</v>
      </c>
      <c r="AG158" s="87" t="n">
        <f aca="false">AG157+AF158</f>
        <v>160007.696308381</v>
      </c>
      <c r="AI158" s="88" t="n">
        <f aca="false">AI157+1</f>
        <v>140</v>
      </c>
      <c r="AJ158" s="89" t="n">
        <v>0.025</v>
      </c>
      <c r="AK158" s="90" t="n">
        <f aca="false">IF((AK157+AL157)&gt;($AJ$7*6),$AJ$7*6,AK157+AL157)</f>
        <v>600000</v>
      </c>
      <c r="AL158" s="90" t="n">
        <f aca="false">AJ158*AK158</f>
        <v>15000</v>
      </c>
      <c r="AM158" s="90" t="n">
        <f aca="false">AM157+AL158</f>
        <v>1244171.14544631</v>
      </c>
      <c r="AO158" s="91" t="n">
        <f aca="false">AO157+1</f>
        <v>140</v>
      </c>
      <c r="AP158" s="92" t="n">
        <v>0.023</v>
      </c>
      <c r="AQ158" s="93" t="n">
        <f aca="false">IF((AQ157+AR157)&gt;($AP$7*7),$AP$7*7,AQ157+AR157)</f>
        <v>350</v>
      </c>
      <c r="AR158" s="93" t="n">
        <f aca="false">AP158*AQ158</f>
        <v>8.05</v>
      </c>
      <c r="AS158" s="93" t="n">
        <f aca="false">AS157+AR158</f>
        <v>662.23222572729</v>
      </c>
    </row>
    <row r="159" customFormat="false" ht="12.8" hidden="false" customHeight="false" outlineLevel="0" collapsed="false">
      <c r="Q159" s="79" t="n">
        <f aca="false">Q158+1</f>
        <v>141</v>
      </c>
      <c r="R159" s="80" t="n">
        <v>0.015</v>
      </c>
      <c r="S159" s="81" t="n">
        <f aca="false">IF((S158+T158)&gt;$R$6,$R$6,S158+T158)</f>
        <v>9999</v>
      </c>
      <c r="T159" s="81" t="n">
        <f aca="false">S159*R159</f>
        <v>149.985</v>
      </c>
      <c r="U159" s="81" t="n">
        <f aca="false">U158+T159</f>
        <v>17599.2245580767</v>
      </c>
      <c r="W159" s="82" t="n">
        <f aca="false">W158+1</f>
        <v>141</v>
      </c>
      <c r="X159" s="83" t="n">
        <v>0.02</v>
      </c>
      <c r="Y159" s="84" t="n">
        <f aca="false">IF((Y158+Z158)&gt;($X$7*2),$X$7*2,Y158+Z158)</f>
        <v>20000</v>
      </c>
      <c r="Z159" s="84" t="n">
        <f aca="false">Y159*X159</f>
        <v>400</v>
      </c>
      <c r="AA159" s="84" t="n">
        <f aca="false">AA158+Z159</f>
        <v>44926.7121505508</v>
      </c>
      <c r="AC159" s="85" t="n">
        <f aca="false">AC158+1</f>
        <v>141</v>
      </c>
      <c r="AD159" s="86" t="n">
        <v>0.02</v>
      </c>
      <c r="AE159" s="87" t="n">
        <f aca="false">IF((AE158+AF158)&gt;($AD$7*3),$AD$7*3,AE158+AF158)</f>
        <v>75000</v>
      </c>
      <c r="AF159" s="87" t="n">
        <f aca="false">AD159*AE159</f>
        <v>1500</v>
      </c>
      <c r="AG159" s="87" t="n">
        <f aca="false">AG158+AF159</f>
        <v>161507.696308381</v>
      </c>
      <c r="AI159" s="88" t="n">
        <f aca="false">AI158+1</f>
        <v>141</v>
      </c>
      <c r="AJ159" s="89" t="n">
        <v>0.025</v>
      </c>
      <c r="AK159" s="90" t="n">
        <f aca="false">IF((AK158+AL158)&gt;($AJ$7*6),$AJ$7*6,AK158+AL158)</f>
        <v>600000</v>
      </c>
      <c r="AL159" s="90" t="n">
        <f aca="false">AJ159*AK159</f>
        <v>15000</v>
      </c>
      <c r="AM159" s="90" t="n">
        <f aca="false">AM158+AL159</f>
        <v>1259171.14544631</v>
      </c>
      <c r="AO159" s="91" t="n">
        <f aca="false">AO158+1</f>
        <v>141</v>
      </c>
      <c r="AP159" s="92" t="n">
        <v>0.023</v>
      </c>
      <c r="AQ159" s="93" t="n">
        <f aca="false">IF((AQ158+AR158)&gt;($AP$7*7),$AP$7*7,AQ158+AR158)</f>
        <v>350</v>
      </c>
      <c r="AR159" s="93" t="n">
        <f aca="false">AP159*AQ159</f>
        <v>8.05</v>
      </c>
      <c r="AS159" s="93" t="n">
        <f aca="false">AS158+AR159</f>
        <v>670.28222572729</v>
      </c>
    </row>
    <row r="160" customFormat="false" ht="12.8" hidden="false" customHeight="false" outlineLevel="0" collapsed="false">
      <c r="Q160" s="79" t="n">
        <f aca="false">Q159+1</f>
        <v>142</v>
      </c>
      <c r="R160" s="80" t="n">
        <v>0.015</v>
      </c>
      <c r="S160" s="81" t="n">
        <f aca="false">IF((S159+T159)&gt;$R$6,$R$6,S159+T159)</f>
        <v>9999</v>
      </c>
      <c r="T160" s="81" t="n">
        <f aca="false">S160*R160</f>
        <v>149.985</v>
      </c>
      <c r="U160" s="81" t="n">
        <f aca="false">U159+T160</f>
        <v>17749.2095580767</v>
      </c>
      <c r="W160" s="82" t="n">
        <f aca="false">W159+1</f>
        <v>142</v>
      </c>
      <c r="X160" s="83" t="n">
        <v>0.02</v>
      </c>
      <c r="Y160" s="84" t="n">
        <f aca="false">IF((Y159+Z159)&gt;($X$7*2),$X$7*2,Y159+Z159)</f>
        <v>20000</v>
      </c>
      <c r="Z160" s="84" t="n">
        <f aca="false">Y160*X160</f>
        <v>400</v>
      </c>
      <c r="AA160" s="84" t="n">
        <f aca="false">AA159+Z160</f>
        <v>45326.7121505508</v>
      </c>
      <c r="AC160" s="85" t="n">
        <f aca="false">AC159+1</f>
        <v>142</v>
      </c>
      <c r="AD160" s="86" t="n">
        <v>0.02</v>
      </c>
      <c r="AE160" s="87" t="n">
        <f aca="false">IF((AE159+AF159)&gt;($AD$7*3),$AD$7*3,AE159+AF159)</f>
        <v>75000</v>
      </c>
      <c r="AF160" s="87" t="n">
        <f aca="false">AD160*AE160</f>
        <v>1500</v>
      </c>
      <c r="AG160" s="87" t="n">
        <f aca="false">AG159+AF160</f>
        <v>163007.696308381</v>
      </c>
      <c r="AI160" s="88" t="n">
        <f aca="false">AI159+1</f>
        <v>142</v>
      </c>
      <c r="AJ160" s="89" t="n">
        <v>0.025</v>
      </c>
      <c r="AK160" s="90" t="n">
        <f aca="false">IF((AK159+AL159)&gt;($AJ$7*6),$AJ$7*6,AK159+AL159)</f>
        <v>600000</v>
      </c>
      <c r="AL160" s="90" t="n">
        <f aca="false">AJ160*AK160</f>
        <v>15000</v>
      </c>
      <c r="AM160" s="90" t="n">
        <f aca="false">AM159+AL160</f>
        <v>1274171.14544631</v>
      </c>
      <c r="AO160" s="91" t="n">
        <f aca="false">AO159+1</f>
        <v>142</v>
      </c>
      <c r="AP160" s="92" t="n">
        <v>0.023</v>
      </c>
      <c r="AQ160" s="93" t="n">
        <f aca="false">IF((AQ159+AR159)&gt;($AP$7*7),$AP$7*7,AQ159+AR159)</f>
        <v>350</v>
      </c>
      <c r="AR160" s="93" t="n">
        <f aca="false">AP160*AQ160</f>
        <v>8.05</v>
      </c>
      <c r="AS160" s="93" t="n">
        <f aca="false">AS159+AR160</f>
        <v>678.33222572729</v>
      </c>
    </row>
    <row r="161" customFormat="false" ht="12.8" hidden="false" customHeight="false" outlineLevel="0" collapsed="false">
      <c r="Q161" s="79" t="n">
        <f aca="false">Q160+1</f>
        <v>143</v>
      </c>
      <c r="R161" s="80" t="n">
        <v>0.015</v>
      </c>
      <c r="S161" s="81" t="n">
        <f aca="false">IF((S160+T160)&gt;$R$6,$R$6,S160+T160)</f>
        <v>9999</v>
      </c>
      <c r="T161" s="81" t="n">
        <f aca="false">S161*R161</f>
        <v>149.985</v>
      </c>
      <c r="U161" s="81" t="n">
        <f aca="false">U160+T161</f>
        <v>17899.1945580767</v>
      </c>
      <c r="W161" s="82" t="n">
        <f aca="false">W160+1</f>
        <v>143</v>
      </c>
      <c r="X161" s="83" t="n">
        <v>0.02</v>
      </c>
      <c r="Y161" s="84" t="n">
        <f aca="false">IF((Y160+Z160)&gt;($X$7*2),$X$7*2,Y160+Z160)</f>
        <v>20000</v>
      </c>
      <c r="Z161" s="84" t="n">
        <f aca="false">Y161*X161</f>
        <v>400</v>
      </c>
      <c r="AA161" s="84" t="n">
        <f aca="false">AA160+Z161</f>
        <v>45726.7121505508</v>
      </c>
      <c r="AC161" s="85" t="n">
        <f aca="false">AC160+1</f>
        <v>143</v>
      </c>
      <c r="AD161" s="86" t="n">
        <v>0.02</v>
      </c>
      <c r="AE161" s="87" t="n">
        <f aca="false">IF((AE160+AF160)&gt;($AD$7*3),$AD$7*3,AE160+AF160)</f>
        <v>75000</v>
      </c>
      <c r="AF161" s="87" t="n">
        <f aca="false">AD161*AE161</f>
        <v>1500</v>
      </c>
      <c r="AG161" s="87" t="n">
        <f aca="false">AG160+AF161</f>
        <v>164507.696308381</v>
      </c>
      <c r="AI161" s="88" t="n">
        <f aca="false">AI160+1</f>
        <v>143</v>
      </c>
      <c r="AJ161" s="89" t="n">
        <v>0.025</v>
      </c>
      <c r="AK161" s="90" t="n">
        <f aca="false">IF((AK160+AL160)&gt;($AJ$7*6),$AJ$7*6,AK160+AL160)</f>
        <v>600000</v>
      </c>
      <c r="AL161" s="90" t="n">
        <f aca="false">AJ161*AK161</f>
        <v>15000</v>
      </c>
      <c r="AM161" s="90" t="n">
        <f aca="false">AM160+AL161</f>
        <v>1289171.14544631</v>
      </c>
      <c r="AO161" s="91" t="n">
        <f aca="false">AO160+1</f>
        <v>143</v>
      </c>
      <c r="AP161" s="92" t="n">
        <v>0.023</v>
      </c>
      <c r="AQ161" s="93" t="n">
        <f aca="false">IF((AQ160+AR160)&gt;($AP$7*7),$AP$7*7,AQ160+AR160)</f>
        <v>350</v>
      </c>
      <c r="AR161" s="93" t="n">
        <f aca="false">AP161*AQ161</f>
        <v>8.05</v>
      </c>
      <c r="AS161" s="93" t="n">
        <f aca="false">AS160+AR161</f>
        <v>686.38222572729</v>
      </c>
    </row>
    <row r="162" customFormat="false" ht="12.8" hidden="false" customHeight="false" outlineLevel="0" collapsed="false">
      <c r="Q162" s="79" t="n">
        <f aca="false">Q161+1</f>
        <v>144</v>
      </c>
      <c r="R162" s="80" t="n">
        <v>0.015</v>
      </c>
      <c r="S162" s="81" t="n">
        <f aca="false">IF((S161+T161)&gt;$R$6,$R$6,S161+T161)</f>
        <v>9999</v>
      </c>
      <c r="T162" s="81" t="n">
        <f aca="false">S162*R162</f>
        <v>149.985</v>
      </c>
      <c r="U162" s="81" t="n">
        <f aca="false">U161+T162</f>
        <v>18049.1795580767</v>
      </c>
      <c r="W162" s="82" t="n">
        <f aca="false">W161+1</f>
        <v>144</v>
      </c>
      <c r="X162" s="83" t="n">
        <v>0.02</v>
      </c>
      <c r="Y162" s="84" t="n">
        <f aca="false">IF((Y161+Z161)&gt;($X$7*2),$X$7*2,Y161+Z161)</f>
        <v>20000</v>
      </c>
      <c r="Z162" s="84" t="n">
        <f aca="false">Y162*X162</f>
        <v>400</v>
      </c>
      <c r="AA162" s="84" t="n">
        <f aca="false">AA161+Z162</f>
        <v>46126.7121505508</v>
      </c>
      <c r="AC162" s="85" t="n">
        <f aca="false">AC161+1</f>
        <v>144</v>
      </c>
      <c r="AD162" s="86" t="n">
        <v>0.02</v>
      </c>
      <c r="AE162" s="87" t="n">
        <f aca="false">IF((AE161+AF161)&gt;($AD$7*3),$AD$7*3,AE161+AF161)</f>
        <v>75000</v>
      </c>
      <c r="AF162" s="87" t="n">
        <f aca="false">AD162*AE162</f>
        <v>1500</v>
      </c>
      <c r="AG162" s="87" t="n">
        <f aca="false">AG161+AF162</f>
        <v>166007.696308381</v>
      </c>
      <c r="AI162" s="88" t="n">
        <f aca="false">AI161+1</f>
        <v>144</v>
      </c>
      <c r="AJ162" s="89" t="n">
        <v>0.025</v>
      </c>
      <c r="AK162" s="90" t="n">
        <f aca="false">IF((AK161+AL161)&gt;($AJ$7*6),$AJ$7*6,AK161+AL161)</f>
        <v>600000</v>
      </c>
      <c r="AL162" s="90" t="n">
        <f aca="false">AJ162*AK162</f>
        <v>15000</v>
      </c>
      <c r="AM162" s="90" t="n">
        <f aca="false">AM161+AL162</f>
        <v>1304171.14544631</v>
      </c>
      <c r="AO162" s="91" t="n">
        <f aca="false">AO161+1</f>
        <v>144</v>
      </c>
      <c r="AP162" s="92" t="n">
        <v>0.023</v>
      </c>
      <c r="AQ162" s="93" t="n">
        <f aca="false">IF((AQ161+AR161)&gt;($AP$7*7),$AP$7*7,AQ161+AR161)</f>
        <v>350</v>
      </c>
      <c r="AR162" s="93" t="n">
        <f aca="false">AP162*AQ162</f>
        <v>8.05</v>
      </c>
      <c r="AS162" s="93" t="n">
        <f aca="false">AS161+AR162</f>
        <v>694.43222572729</v>
      </c>
    </row>
    <row r="163" customFormat="false" ht="12.8" hidden="false" customHeight="false" outlineLevel="0" collapsed="false">
      <c r="Q163" s="79" t="n">
        <f aca="false">Q162+1</f>
        <v>145</v>
      </c>
      <c r="R163" s="80" t="n">
        <v>0.015</v>
      </c>
      <c r="S163" s="81" t="n">
        <f aca="false">IF((S162+T162)&gt;$R$6,$R$6,S162+T162)</f>
        <v>9999</v>
      </c>
      <c r="T163" s="81" t="n">
        <f aca="false">S163*R163</f>
        <v>149.985</v>
      </c>
      <c r="U163" s="81" t="n">
        <f aca="false">U162+T163</f>
        <v>18199.1645580767</v>
      </c>
      <c r="W163" s="82" t="n">
        <f aca="false">W162+1</f>
        <v>145</v>
      </c>
      <c r="X163" s="83" t="n">
        <v>0.02</v>
      </c>
      <c r="Y163" s="84" t="n">
        <f aca="false">IF((Y162+Z162)&gt;($X$7*2),$X$7*2,Y162+Z162)</f>
        <v>20000</v>
      </c>
      <c r="Z163" s="84" t="n">
        <f aca="false">Y163*X163</f>
        <v>400</v>
      </c>
      <c r="AA163" s="84" t="n">
        <f aca="false">AA162+Z163</f>
        <v>46526.7121505508</v>
      </c>
      <c r="AC163" s="85" t="n">
        <f aca="false">AC162+1</f>
        <v>145</v>
      </c>
      <c r="AD163" s="86" t="n">
        <v>0.02</v>
      </c>
      <c r="AE163" s="87" t="n">
        <f aca="false">IF((AE162+AF162)&gt;($AD$7*3),$AD$7*3,AE162+AF162)</f>
        <v>75000</v>
      </c>
      <c r="AF163" s="87" t="n">
        <f aca="false">AD163*AE163</f>
        <v>1500</v>
      </c>
      <c r="AG163" s="87" t="n">
        <f aca="false">AG162+AF163</f>
        <v>167507.696308381</v>
      </c>
      <c r="AI163" s="88" t="n">
        <f aca="false">AI162+1</f>
        <v>145</v>
      </c>
      <c r="AJ163" s="89" t="n">
        <v>0.025</v>
      </c>
      <c r="AK163" s="90" t="n">
        <f aca="false">IF((AK162+AL162)&gt;($AJ$7*6),$AJ$7*6,AK162+AL162)</f>
        <v>600000</v>
      </c>
      <c r="AL163" s="90" t="n">
        <f aca="false">AJ163*AK163</f>
        <v>15000</v>
      </c>
      <c r="AM163" s="90" t="n">
        <f aca="false">AM162+AL163</f>
        <v>1319171.14544631</v>
      </c>
      <c r="AO163" s="91" t="n">
        <f aca="false">AO162+1</f>
        <v>145</v>
      </c>
      <c r="AP163" s="92" t="n">
        <v>0.023</v>
      </c>
      <c r="AQ163" s="93" t="n">
        <f aca="false">IF((AQ162+AR162)&gt;($AP$7*7),$AP$7*7,AQ162+AR162)</f>
        <v>350</v>
      </c>
      <c r="AR163" s="93" t="n">
        <f aca="false">AP163*AQ163</f>
        <v>8.05</v>
      </c>
      <c r="AS163" s="93" t="n">
        <f aca="false">AS162+AR163</f>
        <v>702.48222572729</v>
      </c>
    </row>
    <row r="164" customFormat="false" ht="12.8" hidden="false" customHeight="false" outlineLevel="0" collapsed="false">
      <c r="Q164" s="79" t="n">
        <f aca="false">Q163+1</f>
        <v>146</v>
      </c>
      <c r="R164" s="80" t="n">
        <v>0.015</v>
      </c>
      <c r="S164" s="81" t="n">
        <f aca="false">IF((S163+T163)&gt;$R$6,$R$6,S163+T163)</f>
        <v>9999</v>
      </c>
      <c r="T164" s="81" t="n">
        <f aca="false">S164*R164</f>
        <v>149.985</v>
      </c>
      <c r="U164" s="81" t="n">
        <f aca="false">U163+T164</f>
        <v>18349.1495580767</v>
      </c>
      <c r="W164" s="82" t="n">
        <f aca="false">W163+1</f>
        <v>146</v>
      </c>
      <c r="X164" s="83" t="n">
        <v>0.02</v>
      </c>
      <c r="Y164" s="84" t="n">
        <f aca="false">IF((Y163+Z163)&gt;($X$7*2),$X$7*2,Y163+Z163)</f>
        <v>20000</v>
      </c>
      <c r="Z164" s="84" t="n">
        <f aca="false">Y164*X164</f>
        <v>400</v>
      </c>
      <c r="AA164" s="84" t="n">
        <f aca="false">AA163+Z164</f>
        <v>46926.7121505508</v>
      </c>
      <c r="AC164" s="85" t="n">
        <f aca="false">AC163+1</f>
        <v>146</v>
      </c>
      <c r="AD164" s="86" t="n">
        <v>0.02</v>
      </c>
      <c r="AE164" s="87" t="n">
        <f aca="false">IF((AE163+AF163)&gt;($AD$7*3),$AD$7*3,AE163+AF163)</f>
        <v>75000</v>
      </c>
      <c r="AF164" s="87" t="n">
        <f aca="false">AD164*AE164</f>
        <v>1500</v>
      </c>
      <c r="AG164" s="87" t="n">
        <f aca="false">AG163+AF164</f>
        <v>169007.696308381</v>
      </c>
      <c r="AI164" s="88" t="n">
        <f aca="false">AI163+1</f>
        <v>146</v>
      </c>
      <c r="AJ164" s="89" t="n">
        <v>0.025</v>
      </c>
      <c r="AK164" s="90" t="n">
        <f aca="false">IF((AK163+AL163)&gt;($AJ$7*6),$AJ$7*6,AK163+AL163)</f>
        <v>600000</v>
      </c>
      <c r="AL164" s="90" t="n">
        <f aca="false">AJ164*AK164</f>
        <v>15000</v>
      </c>
      <c r="AM164" s="90" t="n">
        <f aca="false">AM163+AL164</f>
        <v>1334171.14544631</v>
      </c>
      <c r="AO164" s="91" t="n">
        <f aca="false">AO163+1</f>
        <v>146</v>
      </c>
      <c r="AP164" s="92" t="n">
        <v>0.023</v>
      </c>
      <c r="AQ164" s="93" t="n">
        <f aca="false">IF((AQ163+AR163)&gt;($AP$7*7),$AP$7*7,AQ163+AR163)</f>
        <v>350</v>
      </c>
      <c r="AR164" s="93" t="n">
        <f aca="false">AP164*AQ164</f>
        <v>8.05</v>
      </c>
      <c r="AS164" s="93" t="n">
        <f aca="false">AS163+AR164</f>
        <v>710.53222572729</v>
      </c>
    </row>
    <row r="165" customFormat="false" ht="12.8" hidden="false" customHeight="false" outlineLevel="0" collapsed="false">
      <c r="Q165" s="79" t="n">
        <f aca="false">Q164+1</f>
        <v>147</v>
      </c>
      <c r="R165" s="80" t="n">
        <v>0.015</v>
      </c>
      <c r="S165" s="81" t="n">
        <f aca="false">IF((S164+T164)&gt;$R$6,$R$6,S164+T164)</f>
        <v>9999</v>
      </c>
      <c r="T165" s="81" t="n">
        <f aca="false">S165*R165</f>
        <v>149.985</v>
      </c>
      <c r="U165" s="81" t="n">
        <f aca="false">U164+T165</f>
        <v>18499.1345580767</v>
      </c>
      <c r="W165" s="82" t="n">
        <f aca="false">W164+1</f>
        <v>147</v>
      </c>
      <c r="X165" s="83" t="n">
        <v>0.02</v>
      </c>
      <c r="Y165" s="84" t="n">
        <f aca="false">IF((Y164+Z164)&gt;($X$7*2),$X$7*2,Y164+Z164)</f>
        <v>20000</v>
      </c>
      <c r="Z165" s="84" t="n">
        <f aca="false">Y165*X165</f>
        <v>400</v>
      </c>
      <c r="AA165" s="84" t="n">
        <f aca="false">AA164+Z165</f>
        <v>47326.7121505508</v>
      </c>
      <c r="AC165" s="85" t="n">
        <f aca="false">AC164+1</f>
        <v>147</v>
      </c>
      <c r="AD165" s="86" t="n">
        <v>0.02</v>
      </c>
      <c r="AE165" s="87" t="n">
        <f aca="false">IF((AE164+AF164)&gt;($AD$7*3),$AD$7*3,AE164+AF164)</f>
        <v>75000</v>
      </c>
      <c r="AF165" s="87" t="n">
        <f aca="false">AD165*AE165</f>
        <v>1500</v>
      </c>
      <c r="AG165" s="87" t="n">
        <f aca="false">AG164+AF165</f>
        <v>170507.696308381</v>
      </c>
      <c r="AI165" s="88" t="n">
        <f aca="false">AI164+1</f>
        <v>147</v>
      </c>
      <c r="AJ165" s="89" t="n">
        <v>0.025</v>
      </c>
      <c r="AK165" s="90" t="n">
        <f aca="false">IF((AK164+AL164)&gt;($AJ$7*6),$AJ$7*6,AK164+AL164)</f>
        <v>600000</v>
      </c>
      <c r="AL165" s="90" t="n">
        <f aca="false">AJ165*AK165</f>
        <v>15000</v>
      </c>
      <c r="AM165" s="90" t="n">
        <f aca="false">AM164+AL165</f>
        <v>1349171.14544631</v>
      </c>
      <c r="AO165" s="91" t="n">
        <f aca="false">AO164+1</f>
        <v>147</v>
      </c>
      <c r="AP165" s="92" t="n">
        <v>0.026</v>
      </c>
      <c r="AQ165" s="93" t="n">
        <f aca="false">IF((AQ164+AR164)&gt;($AP$7*7),$AP$7*7,AQ164+AR164)</f>
        <v>350</v>
      </c>
      <c r="AR165" s="93" t="n">
        <f aca="false">AP165*AQ165</f>
        <v>9.1</v>
      </c>
      <c r="AS165" s="93" t="n">
        <f aca="false">AS164+AR165</f>
        <v>719.63222572729</v>
      </c>
    </row>
    <row r="166" customFormat="false" ht="12.8" hidden="false" customHeight="false" outlineLevel="0" collapsed="false">
      <c r="Q166" s="79" t="n">
        <f aca="false">Q165+1</f>
        <v>148</v>
      </c>
      <c r="R166" s="80" t="n">
        <v>0.015</v>
      </c>
      <c r="S166" s="81" t="n">
        <f aca="false">IF((S165+T165)&gt;$R$6,$R$6,S165+T165)</f>
        <v>9999</v>
      </c>
      <c r="T166" s="81" t="n">
        <f aca="false">S166*R166</f>
        <v>149.985</v>
      </c>
      <c r="U166" s="81" t="n">
        <f aca="false">U165+T166</f>
        <v>18649.1195580767</v>
      </c>
      <c r="W166" s="82" t="n">
        <f aca="false">W165+1</f>
        <v>148</v>
      </c>
      <c r="X166" s="83" t="n">
        <v>0.02</v>
      </c>
      <c r="Y166" s="84" t="n">
        <f aca="false">IF((Y165+Z165)&gt;($X$7*2),$X$7*2,Y165+Z165)</f>
        <v>20000</v>
      </c>
      <c r="Z166" s="84" t="n">
        <f aca="false">Y166*X166</f>
        <v>400</v>
      </c>
      <c r="AA166" s="84" t="n">
        <f aca="false">AA165+Z166</f>
        <v>47726.7121505508</v>
      </c>
      <c r="AC166" s="85" t="n">
        <f aca="false">AC165+1</f>
        <v>148</v>
      </c>
      <c r="AD166" s="86" t="n">
        <v>0.02</v>
      </c>
      <c r="AE166" s="87" t="n">
        <f aca="false">IF((AE165+AF165)&gt;($AD$7*3),$AD$7*3,AE165+AF165)</f>
        <v>75000</v>
      </c>
      <c r="AF166" s="87" t="n">
        <f aca="false">AD166*AE166</f>
        <v>1500</v>
      </c>
      <c r="AG166" s="87" t="n">
        <f aca="false">AG165+AF166</f>
        <v>172007.696308381</v>
      </c>
      <c r="AI166" s="88" t="n">
        <f aca="false">AI165+1</f>
        <v>148</v>
      </c>
      <c r="AJ166" s="89" t="n">
        <v>0.025</v>
      </c>
      <c r="AK166" s="90" t="n">
        <f aca="false">IF((AK165+AL165)&gt;($AJ$7*6),$AJ$7*6,AK165+AL165)</f>
        <v>600000</v>
      </c>
      <c r="AL166" s="90" t="n">
        <f aca="false">AJ166*AK166</f>
        <v>15000</v>
      </c>
      <c r="AM166" s="90" t="n">
        <f aca="false">AM165+AL166</f>
        <v>1364171.14544631</v>
      </c>
      <c r="AO166" s="91" t="n">
        <f aca="false">AO165+1</f>
        <v>148</v>
      </c>
      <c r="AP166" s="92" t="n">
        <v>0.026</v>
      </c>
      <c r="AQ166" s="93" t="n">
        <f aca="false">IF((AQ165+AR165)&gt;($AP$7*7),$AP$7*7,AQ165+AR165)</f>
        <v>350</v>
      </c>
      <c r="AR166" s="93" t="n">
        <f aca="false">AP166*AQ166</f>
        <v>9.1</v>
      </c>
      <c r="AS166" s="93" t="n">
        <f aca="false">AS165+AR166</f>
        <v>728.73222572729</v>
      </c>
    </row>
    <row r="167" customFormat="false" ht="12.8" hidden="false" customHeight="false" outlineLevel="0" collapsed="false">
      <c r="Q167" s="79" t="n">
        <f aca="false">Q166+1</f>
        <v>149</v>
      </c>
      <c r="R167" s="80" t="n">
        <v>0.015</v>
      </c>
      <c r="S167" s="81" t="n">
        <f aca="false">IF((S166+T166)&gt;$R$6,$R$6,S166+T166)</f>
        <v>9999</v>
      </c>
      <c r="T167" s="81" t="n">
        <f aca="false">S167*R167</f>
        <v>149.985</v>
      </c>
      <c r="U167" s="81" t="n">
        <f aca="false">U166+T167</f>
        <v>18799.1045580767</v>
      </c>
      <c r="W167" s="82" t="n">
        <f aca="false">W166+1</f>
        <v>149</v>
      </c>
      <c r="X167" s="83" t="n">
        <v>0.02</v>
      </c>
      <c r="Y167" s="84" t="n">
        <f aca="false">IF((Y166+Z166)&gt;($X$7*2),$X$7*2,Y166+Z166)</f>
        <v>20000</v>
      </c>
      <c r="Z167" s="84" t="n">
        <f aca="false">Y167*X167</f>
        <v>400</v>
      </c>
      <c r="AA167" s="84" t="n">
        <f aca="false">AA166+Z167</f>
        <v>48126.7121505508</v>
      </c>
      <c r="AC167" s="85" t="n">
        <f aca="false">AC166+1</f>
        <v>149</v>
      </c>
      <c r="AD167" s="86" t="n">
        <v>0.02</v>
      </c>
      <c r="AE167" s="87" t="n">
        <f aca="false">IF((AE166+AF166)&gt;($AD$7*3),$AD$7*3,AE166+AF166)</f>
        <v>75000</v>
      </c>
      <c r="AF167" s="87" t="n">
        <f aca="false">AD167*AE167</f>
        <v>1500</v>
      </c>
      <c r="AG167" s="87" t="n">
        <f aca="false">AG166+AF167</f>
        <v>173507.696308381</v>
      </c>
      <c r="AI167" s="88" t="n">
        <f aca="false">AI166+1</f>
        <v>149</v>
      </c>
      <c r="AJ167" s="89" t="n">
        <v>0.025</v>
      </c>
      <c r="AK167" s="90" t="n">
        <f aca="false">IF((AK166+AL166)&gt;($AJ$7*6),$AJ$7*6,AK166+AL166)</f>
        <v>600000</v>
      </c>
      <c r="AL167" s="90" t="n">
        <f aca="false">AJ167*AK167</f>
        <v>15000</v>
      </c>
      <c r="AM167" s="90" t="n">
        <f aca="false">AM166+AL167</f>
        <v>1379171.14544631</v>
      </c>
      <c r="AO167" s="91" t="n">
        <f aca="false">AO166+1</f>
        <v>149</v>
      </c>
      <c r="AP167" s="92" t="n">
        <v>0.026</v>
      </c>
      <c r="AQ167" s="93" t="n">
        <f aca="false">IF((AQ166+AR166)&gt;($AP$7*7),$AP$7*7,AQ166+AR166)</f>
        <v>350</v>
      </c>
      <c r="AR167" s="93" t="n">
        <f aca="false">AP167*AQ167</f>
        <v>9.1</v>
      </c>
      <c r="AS167" s="93" t="n">
        <f aca="false">AS166+AR167</f>
        <v>737.83222572729</v>
      </c>
    </row>
    <row r="168" customFormat="false" ht="12.8" hidden="false" customHeight="false" outlineLevel="0" collapsed="false">
      <c r="Q168" s="79" t="n">
        <f aca="false">Q167+1</f>
        <v>150</v>
      </c>
      <c r="R168" s="80" t="n">
        <v>0.015</v>
      </c>
      <c r="S168" s="81" t="n">
        <f aca="false">IF((S167+T167)&gt;$R$6,$R$6,S167+T167)</f>
        <v>9999</v>
      </c>
      <c r="T168" s="81" t="n">
        <f aca="false">S168*R168</f>
        <v>149.985</v>
      </c>
      <c r="U168" s="81" t="n">
        <f aca="false">U167+T168</f>
        <v>18949.0895580767</v>
      </c>
      <c r="W168" s="82" t="n">
        <f aca="false">W167+1</f>
        <v>150</v>
      </c>
      <c r="X168" s="83" t="n">
        <v>0.02</v>
      </c>
      <c r="Y168" s="84" t="n">
        <f aca="false">IF((Y167+Z167)&gt;($X$7*2),$X$7*2,Y167+Z167)</f>
        <v>20000</v>
      </c>
      <c r="Z168" s="84" t="n">
        <f aca="false">Y168*X168</f>
        <v>400</v>
      </c>
      <c r="AA168" s="84" t="n">
        <f aca="false">AA167+Z168</f>
        <v>48526.7121505508</v>
      </c>
      <c r="AC168" s="85" t="n">
        <f aca="false">AC167+1</f>
        <v>150</v>
      </c>
      <c r="AD168" s="86" t="n">
        <v>0.02</v>
      </c>
      <c r="AE168" s="87" t="n">
        <f aca="false">IF((AE167+AF167)&gt;($AD$7*3),$AD$7*3,AE167+AF167)</f>
        <v>75000</v>
      </c>
      <c r="AF168" s="87" t="n">
        <f aca="false">AD168*AE168</f>
        <v>1500</v>
      </c>
      <c r="AG168" s="87" t="n">
        <f aca="false">AG167+AF168</f>
        <v>175007.696308381</v>
      </c>
      <c r="AI168" s="88" t="n">
        <f aca="false">AI167+1</f>
        <v>150</v>
      </c>
      <c r="AJ168" s="89" t="n">
        <v>0.025</v>
      </c>
      <c r="AK168" s="90" t="n">
        <f aca="false">IF((AK167+AL167)&gt;($AJ$7*6),$AJ$7*6,AK167+AL167)</f>
        <v>600000</v>
      </c>
      <c r="AL168" s="90" t="n">
        <f aca="false">AJ168*AK168</f>
        <v>15000</v>
      </c>
      <c r="AM168" s="90" t="n">
        <f aca="false">AM167+AL168</f>
        <v>1394171.14544631</v>
      </c>
      <c r="AO168" s="91" t="n">
        <f aca="false">AO167+1</f>
        <v>150</v>
      </c>
      <c r="AP168" s="92" t="n">
        <v>0.026</v>
      </c>
      <c r="AQ168" s="93" t="n">
        <f aca="false">IF((AQ167+AR167)&gt;($AP$7*7),$AP$7*7,AQ167+AR167)</f>
        <v>350</v>
      </c>
      <c r="AR168" s="93" t="n">
        <f aca="false">AP168*AQ168</f>
        <v>9.1</v>
      </c>
      <c r="AS168" s="93" t="n">
        <f aca="false">AS167+AR168</f>
        <v>746.93222572729</v>
      </c>
    </row>
    <row r="169" customFormat="false" ht="12.8" hidden="false" customHeight="false" outlineLevel="0" collapsed="false">
      <c r="Q169" s="79" t="n">
        <f aca="false">Q168+1</f>
        <v>151</v>
      </c>
      <c r="R169" s="80" t="n">
        <v>0.015</v>
      </c>
      <c r="S169" s="81" t="n">
        <f aca="false">IF((S168+T168)&gt;$R$6,$R$6,S168+T168)</f>
        <v>9999</v>
      </c>
      <c r="T169" s="81" t="n">
        <f aca="false">S169*R169</f>
        <v>149.985</v>
      </c>
      <c r="U169" s="81" t="n">
        <f aca="false">U168+T169</f>
        <v>19099.0745580767</v>
      </c>
      <c r="W169" s="82" t="n">
        <f aca="false">W168+1</f>
        <v>151</v>
      </c>
      <c r="X169" s="83" t="n">
        <v>0.02</v>
      </c>
      <c r="Y169" s="84" t="n">
        <f aca="false">IF((Y168+Z168)&gt;($X$7*2),$X$7*2,Y168+Z168)</f>
        <v>20000</v>
      </c>
      <c r="Z169" s="84" t="n">
        <f aca="false">Y169*X169</f>
        <v>400</v>
      </c>
      <c r="AA169" s="84" t="n">
        <f aca="false">AA168+Z169</f>
        <v>48926.7121505508</v>
      </c>
      <c r="AC169" s="85" t="n">
        <f aca="false">AC168+1</f>
        <v>151</v>
      </c>
      <c r="AD169" s="86" t="n">
        <v>0.02</v>
      </c>
      <c r="AE169" s="87" t="n">
        <f aca="false">IF((AE168+AF168)&gt;($AD$7*3),$AD$7*3,AE168+AF168)</f>
        <v>75000</v>
      </c>
      <c r="AF169" s="87" t="n">
        <f aca="false">AD169*AE169</f>
        <v>1500</v>
      </c>
      <c r="AG169" s="87" t="n">
        <f aca="false">AG168+AF169</f>
        <v>176507.696308381</v>
      </c>
      <c r="AI169" s="88" t="n">
        <f aca="false">AI168+1</f>
        <v>151</v>
      </c>
      <c r="AJ169" s="89" t="n">
        <v>0.025</v>
      </c>
      <c r="AK169" s="90" t="n">
        <f aca="false">IF((AK168+AL168)&gt;($AJ$7*6),$AJ$7*6,AK168+AL168)</f>
        <v>600000</v>
      </c>
      <c r="AL169" s="90" t="n">
        <f aca="false">AJ169*AK169</f>
        <v>15000</v>
      </c>
      <c r="AM169" s="90" t="n">
        <f aca="false">AM168+AL169</f>
        <v>1409171.14544631</v>
      </c>
      <c r="AO169" s="91" t="n">
        <f aca="false">AO168+1</f>
        <v>151</v>
      </c>
      <c r="AP169" s="92" t="n">
        <v>0.026</v>
      </c>
      <c r="AQ169" s="93" t="n">
        <f aca="false">IF((AQ168+AR168)&gt;($AP$7*7),$AP$7*7,AQ168+AR168)</f>
        <v>350</v>
      </c>
      <c r="AR169" s="93" t="n">
        <f aca="false">AP169*AQ169</f>
        <v>9.1</v>
      </c>
      <c r="AS169" s="93" t="n">
        <f aca="false">AS168+AR169</f>
        <v>756.03222572729</v>
      </c>
    </row>
    <row r="170" customFormat="false" ht="12.8" hidden="false" customHeight="false" outlineLevel="0" collapsed="false">
      <c r="Q170" s="79" t="n">
        <f aca="false">Q169+1</f>
        <v>152</v>
      </c>
      <c r="R170" s="80" t="n">
        <v>0.015</v>
      </c>
      <c r="S170" s="81" t="n">
        <f aca="false">IF((S169+T169)&gt;$R$6,$R$6,S169+T169)</f>
        <v>9999</v>
      </c>
      <c r="T170" s="81" t="n">
        <f aca="false">S170*R170</f>
        <v>149.985</v>
      </c>
      <c r="U170" s="81" t="n">
        <f aca="false">U169+T170</f>
        <v>19249.0595580767</v>
      </c>
      <c r="W170" s="82" t="n">
        <f aca="false">W169+1</f>
        <v>152</v>
      </c>
      <c r="X170" s="83" t="n">
        <v>0.02</v>
      </c>
      <c r="Y170" s="84" t="n">
        <f aca="false">IF((Y169+Z169)&gt;($X$7*2),$X$7*2,Y169+Z169)</f>
        <v>20000</v>
      </c>
      <c r="Z170" s="84" t="n">
        <f aca="false">Y170*X170</f>
        <v>400</v>
      </c>
      <c r="AA170" s="84" t="n">
        <f aca="false">AA169+Z170</f>
        <v>49326.7121505508</v>
      </c>
      <c r="AC170" s="85" t="n">
        <f aca="false">AC169+1</f>
        <v>152</v>
      </c>
      <c r="AD170" s="86" t="n">
        <v>0.02</v>
      </c>
      <c r="AE170" s="87" t="n">
        <f aca="false">IF((AE169+AF169)&gt;($AD$7*3),$AD$7*3,AE169+AF169)</f>
        <v>75000</v>
      </c>
      <c r="AF170" s="87" t="n">
        <f aca="false">AD170*AE170</f>
        <v>1500</v>
      </c>
      <c r="AG170" s="87" t="n">
        <f aca="false">AG169+AF170</f>
        <v>178007.696308381</v>
      </c>
      <c r="AI170" s="88" t="n">
        <f aca="false">AI169+1</f>
        <v>152</v>
      </c>
      <c r="AJ170" s="89" t="n">
        <v>0.025</v>
      </c>
      <c r="AK170" s="90" t="n">
        <f aca="false">IF((AK169+AL169)&gt;($AJ$7*6),$AJ$7*6,AK169+AL169)</f>
        <v>600000</v>
      </c>
      <c r="AL170" s="90" t="n">
        <f aca="false">AJ170*AK170</f>
        <v>15000</v>
      </c>
      <c r="AM170" s="90" t="n">
        <f aca="false">AM169+AL170</f>
        <v>1424171.14544631</v>
      </c>
      <c r="AO170" s="91" t="n">
        <f aca="false">AO169+1</f>
        <v>152</v>
      </c>
      <c r="AP170" s="92" t="n">
        <v>0.026</v>
      </c>
      <c r="AQ170" s="93" t="n">
        <f aca="false">IF((AQ169+AR169)&gt;($AP$7*7),$AP$7*7,AQ169+AR169)</f>
        <v>350</v>
      </c>
      <c r="AR170" s="93" t="n">
        <f aca="false">AP170*AQ170</f>
        <v>9.1</v>
      </c>
      <c r="AS170" s="93" t="n">
        <f aca="false">AS169+AR170</f>
        <v>765.13222572729</v>
      </c>
    </row>
    <row r="171" customFormat="false" ht="12.8" hidden="false" customHeight="false" outlineLevel="0" collapsed="false">
      <c r="Q171" s="79" t="n">
        <f aca="false">Q170+1</f>
        <v>153</v>
      </c>
      <c r="R171" s="80" t="n">
        <v>0.015</v>
      </c>
      <c r="S171" s="81" t="n">
        <f aca="false">IF((S170+T170)&gt;$R$6,$R$6,S170+T170)</f>
        <v>9999</v>
      </c>
      <c r="T171" s="81" t="n">
        <f aca="false">S171*R171</f>
        <v>149.985</v>
      </c>
      <c r="U171" s="81" t="n">
        <f aca="false">U170+T171</f>
        <v>19399.0445580767</v>
      </c>
      <c r="W171" s="82" t="n">
        <f aca="false">W170+1</f>
        <v>153</v>
      </c>
      <c r="X171" s="83" t="n">
        <v>0.02</v>
      </c>
      <c r="Y171" s="84" t="n">
        <f aca="false">IF((Y170+Z170)&gt;($X$7*2),$X$7*2,Y170+Z170)</f>
        <v>20000</v>
      </c>
      <c r="Z171" s="84" t="n">
        <f aca="false">Y171*X171</f>
        <v>400</v>
      </c>
      <c r="AA171" s="84" t="n">
        <f aca="false">AA170+Z171</f>
        <v>49726.7121505508</v>
      </c>
      <c r="AC171" s="85" t="n">
        <f aca="false">AC170+1</f>
        <v>153</v>
      </c>
      <c r="AD171" s="86" t="n">
        <v>0.02</v>
      </c>
      <c r="AE171" s="87" t="n">
        <f aca="false">IF((AE170+AF170)&gt;($AD$7*3),$AD$7*3,AE170+AF170)</f>
        <v>75000</v>
      </c>
      <c r="AF171" s="87" t="n">
        <f aca="false">AD171*AE171</f>
        <v>1500</v>
      </c>
      <c r="AG171" s="87" t="n">
        <f aca="false">AG170+AF171</f>
        <v>179507.696308381</v>
      </c>
      <c r="AI171" s="88" t="n">
        <f aca="false">AI170+1</f>
        <v>153</v>
      </c>
      <c r="AJ171" s="89" t="n">
        <v>0.025</v>
      </c>
      <c r="AK171" s="90" t="n">
        <f aca="false">IF((AK170+AL170)&gt;($AJ$7*6),$AJ$7*6,AK170+AL170)</f>
        <v>600000</v>
      </c>
      <c r="AL171" s="90" t="n">
        <f aca="false">AJ171*AK171</f>
        <v>15000</v>
      </c>
      <c r="AM171" s="90" t="n">
        <f aca="false">AM170+AL171</f>
        <v>1439171.14544631</v>
      </c>
      <c r="AO171" s="91" t="n">
        <f aca="false">AO170+1</f>
        <v>153</v>
      </c>
      <c r="AP171" s="92" t="n">
        <v>0.026</v>
      </c>
      <c r="AQ171" s="93" t="n">
        <f aca="false">IF((AQ170+AR170)&gt;($AP$7*7),$AP$7*7,AQ170+AR170)</f>
        <v>350</v>
      </c>
      <c r="AR171" s="93" t="n">
        <f aca="false">AP171*AQ171</f>
        <v>9.1</v>
      </c>
      <c r="AS171" s="93" t="n">
        <f aca="false">AS170+AR171</f>
        <v>774.23222572729</v>
      </c>
    </row>
    <row r="172" customFormat="false" ht="12.8" hidden="false" customHeight="false" outlineLevel="0" collapsed="false">
      <c r="Q172" s="79" t="n">
        <f aca="false">Q171+1</f>
        <v>154</v>
      </c>
      <c r="R172" s="80" t="n">
        <v>0.015</v>
      </c>
      <c r="S172" s="81" t="n">
        <f aca="false">IF((S171+T171)&gt;$R$6,$R$6,S171+T171)</f>
        <v>9999</v>
      </c>
      <c r="T172" s="81" t="n">
        <f aca="false">S172*R172</f>
        <v>149.985</v>
      </c>
      <c r="U172" s="81" t="n">
        <f aca="false">U171+T172</f>
        <v>19549.0295580767</v>
      </c>
      <c r="W172" s="82" t="n">
        <f aca="false">W171+1</f>
        <v>154</v>
      </c>
      <c r="X172" s="83" t="n">
        <v>0.02</v>
      </c>
      <c r="Y172" s="84" t="n">
        <f aca="false">IF((Y171+Z171)&gt;($X$7*2),$X$7*2,Y171+Z171)</f>
        <v>20000</v>
      </c>
      <c r="Z172" s="84" t="n">
        <f aca="false">Y172*X172</f>
        <v>400</v>
      </c>
      <c r="AA172" s="84" t="n">
        <f aca="false">AA171+Z172</f>
        <v>50126.7121505508</v>
      </c>
      <c r="AC172" s="85" t="n">
        <f aca="false">AC171+1</f>
        <v>154</v>
      </c>
      <c r="AD172" s="86" t="n">
        <v>0.02</v>
      </c>
      <c r="AE172" s="87" t="n">
        <f aca="false">IF((AE171+AF171)&gt;($AD$7*3),$AD$7*3,AE171+AF171)</f>
        <v>75000</v>
      </c>
      <c r="AF172" s="87" t="n">
        <f aca="false">AD172*AE172</f>
        <v>1500</v>
      </c>
      <c r="AG172" s="87" t="n">
        <f aca="false">AG171+AF172</f>
        <v>181007.696308381</v>
      </c>
      <c r="AI172" s="88" t="n">
        <f aca="false">AI171+1</f>
        <v>154</v>
      </c>
      <c r="AJ172" s="89" t="n">
        <v>0.025</v>
      </c>
      <c r="AK172" s="90" t="n">
        <f aca="false">IF((AK171+AL171)&gt;($AJ$7*6),$AJ$7*6,AK171+AL171)</f>
        <v>600000</v>
      </c>
      <c r="AL172" s="90" t="n">
        <f aca="false">AJ172*AK172</f>
        <v>15000</v>
      </c>
      <c r="AM172" s="90" t="n">
        <f aca="false">AM171+AL172</f>
        <v>1454171.14544631</v>
      </c>
      <c r="AO172" s="91" t="n">
        <f aca="false">AO171+1</f>
        <v>154</v>
      </c>
      <c r="AP172" s="92" t="n">
        <v>0.026</v>
      </c>
      <c r="AQ172" s="93" t="n">
        <f aca="false">IF((AQ171+AR171)&gt;($AP$7*7),$AP$7*7,AQ171+AR171)</f>
        <v>350</v>
      </c>
      <c r="AR172" s="93" t="n">
        <f aca="false">AP172*AQ172</f>
        <v>9.1</v>
      </c>
      <c r="AS172" s="93" t="n">
        <f aca="false">AS171+AR172</f>
        <v>783.33222572729</v>
      </c>
    </row>
    <row r="173" customFormat="false" ht="12.8" hidden="false" customHeight="false" outlineLevel="0" collapsed="false">
      <c r="Q173" s="79" t="n">
        <f aca="false">Q172+1</f>
        <v>155</v>
      </c>
      <c r="R173" s="80" t="n">
        <v>0.015</v>
      </c>
      <c r="S173" s="81" t="n">
        <f aca="false">IF((S172+T172)&gt;$R$6,$R$6,S172+T172)</f>
        <v>9999</v>
      </c>
      <c r="T173" s="81" t="n">
        <f aca="false">S173*R173</f>
        <v>149.985</v>
      </c>
      <c r="U173" s="81" t="n">
        <f aca="false">U172+T173</f>
        <v>19699.0145580767</v>
      </c>
      <c r="W173" s="82" t="n">
        <f aca="false">W172+1</f>
        <v>155</v>
      </c>
      <c r="X173" s="83" t="n">
        <v>0.02</v>
      </c>
      <c r="Y173" s="84" t="n">
        <f aca="false">IF((Y172+Z172)&gt;($X$7*2),$X$7*2,Y172+Z172)</f>
        <v>20000</v>
      </c>
      <c r="Z173" s="84" t="n">
        <f aca="false">Y173*X173</f>
        <v>400</v>
      </c>
      <c r="AA173" s="84" t="n">
        <f aca="false">AA172+Z173</f>
        <v>50526.7121505508</v>
      </c>
      <c r="AC173" s="85" t="n">
        <f aca="false">AC172+1</f>
        <v>155</v>
      </c>
      <c r="AD173" s="86" t="n">
        <v>0.02</v>
      </c>
      <c r="AE173" s="87" t="n">
        <f aca="false">IF((AE172+AF172)&gt;($AD$7*3),$AD$7*3,AE172+AF172)</f>
        <v>75000</v>
      </c>
      <c r="AF173" s="87" t="n">
        <f aca="false">AD173*AE173</f>
        <v>1500</v>
      </c>
      <c r="AG173" s="87" t="n">
        <f aca="false">AG172+AF173</f>
        <v>182507.696308381</v>
      </c>
      <c r="AI173" s="88" t="n">
        <f aca="false">AI172+1</f>
        <v>155</v>
      </c>
      <c r="AJ173" s="89" t="n">
        <v>0.025</v>
      </c>
      <c r="AK173" s="90" t="n">
        <f aca="false">IF((AK172+AL172)&gt;($AJ$7*6),$AJ$7*6,AK172+AL172)</f>
        <v>600000</v>
      </c>
      <c r="AL173" s="90" t="n">
        <f aca="false">AJ173*AK173</f>
        <v>15000</v>
      </c>
      <c r="AM173" s="90" t="n">
        <f aca="false">AM172+AL173</f>
        <v>1469171.14544631</v>
      </c>
      <c r="AO173" s="91" t="n">
        <f aca="false">AO172+1</f>
        <v>155</v>
      </c>
      <c r="AP173" s="92" t="n">
        <v>0.026</v>
      </c>
      <c r="AQ173" s="93" t="n">
        <f aca="false">IF((AQ172+AR172)&gt;($AP$7*7),$AP$7*7,AQ172+AR172)</f>
        <v>350</v>
      </c>
      <c r="AR173" s="93" t="n">
        <f aca="false">AP173*AQ173</f>
        <v>9.1</v>
      </c>
      <c r="AS173" s="93" t="n">
        <f aca="false">AS172+AR173</f>
        <v>792.43222572729</v>
      </c>
    </row>
    <row r="174" customFormat="false" ht="12.8" hidden="false" customHeight="false" outlineLevel="0" collapsed="false">
      <c r="Q174" s="79" t="n">
        <f aca="false">Q173+1</f>
        <v>156</v>
      </c>
      <c r="R174" s="80" t="n">
        <v>0.015</v>
      </c>
      <c r="S174" s="81" t="n">
        <f aca="false">IF((S173+T173)&gt;$R$6,$R$6,S173+T173)</f>
        <v>9999</v>
      </c>
      <c r="T174" s="81" t="n">
        <f aca="false">S174*R174</f>
        <v>149.985</v>
      </c>
      <c r="U174" s="81" t="n">
        <f aca="false">U173+T174</f>
        <v>19848.9995580767</v>
      </c>
      <c r="W174" s="82" t="n">
        <f aca="false">W173+1</f>
        <v>156</v>
      </c>
      <c r="X174" s="83" t="n">
        <v>0.02</v>
      </c>
      <c r="Y174" s="84" t="n">
        <f aca="false">IF((Y173+Z173)&gt;($X$7*2),$X$7*2,Y173+Z173)</f>
        <v>20000</v>
      </c>
      <c r="Z174" s="84" t="n">
        <f aca="false">Y174*X174</f>
        <v>400</v>
      </c>
      <c r="AA174" s="84" t="n">
        <f aca="false">AA173+Z174</f>
        <v>50926.7121505508</v>
      </c>
      <c r="AC174" s="85" t="n">
        <f aca="false">AC173+1</f>
        <v>156</v>
      </c>
      <c r="AD174" s="86" t="n">
        <v>0.02</v>
      </c>
      <c r="AE174" s="87" t="n">
        <f aca="false">IF((AE173+AF173)&gt;($AD$7*3),$AD$7*3,AE173+AF173)</f>
        <v>75000</v>
      </c>
      <c r="AF174" s="87" t="n">
        <f aca="false">AD174*AE174</f>
        <v>1500</v>
      </c>
      <c r="AG174" s="87" t="n">
        <f aca="false">AG173+AF174</f>
        <v>184007.696308381</v>
      </c>
      <c r="AI174" s="88" t="n">
        <f aca="false">AI173+1</f>
        <v>156</v>
      </c>
      <c r="AJ174" s="89" t="n">
        <v>0.025</v>
      </c>
      <c r="AK174" s="90" t="n">
        <f aca="false">IF((AK173+AL173)&gt;($AJ$7*6),$AJ$7*6,AK173+AL173)</f>
        <v>600000</v>
      </c>
      <c r="AL174" s="90" t="n">
        <f aca="false">AJ174*AK174</f>
        <v>15000</v>
      </c>
      <c r="AM174" s="90" t="n">
        <f aca="false">AM173+AL174</f>
        <v>1484171.14544631</v>
      </c>
      <c r="AO174" s="91" t="n">
        <f aca="false">AO173+1</f>
        <v>156</v>
      </c>
      <c r="AP174" s="92" t="n">
        <v>0.026</v>
      </c>
      <c r="AQ174" s="93" t="n">
        <f aca="false">IF((AQ173+AR173)&gt;($AP$7*7),$AP$7*7,AQ173+AR173)</f>
        <v>350</v>
      </c>
      <c r="AR174" s="93" t="n">
        <f aca="false">AP174*AQ174</f>
        <v>9.1</v>
      </c>
      <c r="AS174" s="93" t="n">
        <f aca="false">AS173+AR174</f>
        <v>801.53222572729</v>
      </c>
    </row>
    <row r="175" customFormat="false" ht="12.8" hidden="false" customHeight="false" outlineLevel="0" collapsed="false">
      <c r="Q175" s="79" t="n">
        <f aca="false">Q174+1</f>
        <v>157</v>
      </c>
      <c r="R175" s="80" t="n">
        <v>0.015</v>
      </c>
      <c r="S175" s="81" t="n">
        <f aca="false">IF((S174+T174)&gt;$R$6,$R$6,S174+T174)</f>
        <v>9999</v>
      </c>
      <c r="T175" s="81" t="n">
        <f aca="false">S175*R175</f>
        <v>149.985</v>
      </c>
      <c r="U175" s="81" t="n">
        <f aca="false">U174+T175</f>
        <v>19998.9845580767</v>
      </c>
      <c r="W175" s="82" t="n">
        <f aca="false">W174+1</f>
        <v>157</v>
      </c>
      <c r="X175" s="83" t="n">
        <v>0.02</v>
      </c>
      <c r="Y175" s="84" t="n">
        <f aca="false">IF((Y174+Z174)&gt;($X$7*2),$X$7*2,Y174+Z174)</f>
        <v>20000</v>
      </c>
      <c r="Z175" s="84" t="n">
        <f aca="false">Y175*X175</f>
        <v>400</v>
      </c>
      <c r="AA175" s="84" t="n">
        <f aca="false">AA174+Z175</f>
        <v>51326.7121505508</v>
      </c>
      <c r="AC175" s="85" t="n">
        <f aca="false">AC174+1</f>
        <v>157</v>
      </c>
      <c r="AD175" s="86" t="n">
        <v>0.02</v>
      </c>
      <c r="AE175" s="87" t="n">
        <f aca="false">IF((AE174+AF174)&gt;($AD$7*3),$AD$7*3,AE174+AF174)</f>
        <v>75000</v>
      </c>
      <c r="AF175" s="87" t="n">
        <f aca="false">AD175*AE175</f>
        <v>1500</v>
      </c>
      <c r="AG175" s="87" t="n">
        <f aca="false">AG174+AF175</f>
        <v>185507.696308381</v>
      </c>
      <c r="AI175" s="88" t="n">
        <f aca="false">AI174+1</f>
        <v>157</v>
      </c>
      <c r="AJ175" s="89" t="n">
        <v>0.025</v>
      </c>
      <c r="AK175" s="90" t="n">
        <f aca="false">IF((AK174+AL174)&gt;($AJ$7*6),$AJ$7*6,AK174+AL174)</f>
        <v>600000</v>
      </c>
      <c r="AL175" s="90" t="n">
        <f aca="false">AJ175*AK175</f>
        <v>15000</v>
      </c>
      <c r="AM175" s="90" t="n">
        <f aca="false">AM174+AL175</f>
        <v>1499171.14544631</v>
      </c>
      <c r="AO175" s="91" t="n">
        <f aca="false">AO174+1</f>
        <v>157</v>
      </c>
      <c r="AP175" s="92" t="n">
        <v>0.026</v>
      </c>
      <c r="AQ175" s="93" t="n">
        <f aca="false">IF((AQ174+AR174)&gt;($AP$7*7),$AP$7*7,AQ174+AR174)</f>
        <v>350</v>
      </c>
      <c r="AR175" s="93" t="n">
        <f aca="false">AP175*AQ175</f>
        <v>9.1</v>
      </c>
      <c r="AS175" s="93" t="n">
        <f aca="false">AS174+AR175</f>
        <v>810.63222572729</v>
      </c>
    </row>
    <row r="176" customFormat="false" ht="12.8" hidden="false" customHeight="false" outlineLevel="0" collapsed="false">
      <c r="Q176" s="79" t="n">
        <f aca="false">Q175+1</f>
        <v>158</v>
      </c>
      <c r="R176" s="80" t="n">
        <v>0.015</v>
      </c>
      <c r="S176" s="81" t="n">
        <f aca="false">IF((S175+T175)&gt;$R$6,$R$6,S175+T175)</f>
        <v>9999</v>
      </c>
      <c r="T176" s="81" t="n">
        <f aca="false">S176*R176</f>
        <v>149.985</v>
      </c>
      <c r="U176" s="81" t="n">
        <f aca="false">U175+T176</f>
        <v>20148.9695580767</v>
      </c>
      <c r="W176" s="82" t="n">
        <f aca="false">W175+1</f>
        <v>158</v>
      </c>
      <c r="X176" s="83" t="n">
        <v>0.02</v>
      </c>
      <c r="Y176" s="84" t="n">
        <f aca="false">IF((Y175+Z175)&gt;($X$7*2),$X$7*2,Y175+Z175)</f>
        <v>20000</v>
      </c>
      <c r="Z176" s="84" t="n">
        <f aca="false">Y176*X176</f>
        <v>400</v>
      </c>
      <c r="AA176" s="84" t="n">
        <f aca="false">AA175+Z176</f>
        <v>51726.7121505508</v>
      </c>
      <c r="AC176" s="85" t="n">
        <f aca="false">AC175+1</f>
        <v>158</v>
      </c>
      <c r="AD176" s="86" t="n">
        <v>0.02</v>
      </c>
      <c r="AE176" s="87" t="n">
        <f aca="false">IF((AE175+AF175)&gt;($AD$7*3),$AD$7*3,AE175+AF175)</f>
        <v>75000</v>
      </c>
      <c r="AF176" s="87" t="n">
        <f aca="false">AD176*AE176</f>
        <v>1500</v>
      </c>
      <c r="AG176" s="87" t="n">
        <f aca="false">AG175+AF176</f>
        <v>187007.696308381</v>
      </c>
      <c r="AI176" s="88" t="n">
        <f aca="false">AI175+1</f>
        <v>158</v>
      </c>
      <c r="AJ176" s="89" t="n">
        <v>0.025</v>
      </c>
      <c r="AK176" s="90" t="n">
        <f aca="false">IF((AK175+AL175)&gt;($AJ$7*6),$AJ$7*6,AK175+AL175)</f>
        <v>600000</v>
      </c>
      <c r="AL176" s="90" t="n">
        <f aca="false">AJ176*AK176</f>
        <v>15000</v>
      </c>
      <c r="AM176" s="90" t="n">
        <f aca="false">AM175+AL176</f>
        <v>1514171.14544631</v>
      </c>
      <c r="AO176" s="91" t="n">
        <f aca="false">AO175+1</f>
        <v>158</v>
      </c>
      <c r="AP176" s="92" t="n">
        <v>0.026</v>
      </c>
      <c r="AQ176" s="93" t="n">
        <f aca="false">IF((AQ175+AR175)&gt;($AP$7*7),$AP$7*7,AQ175+AR175)</f>
        <v>350</v>
      </c>
      <c r="AR176" s="93" t="n">
        <f aca="false">AP176*AQ176</f>
        <v>9.1</v>
      </c>
      <c r="AS176" s="93" t="n">
        <f aca="false">AS175+AR176</f>
        <v>819.73222572729</v>
      </c>
    </row>
    <row r="177" customFormat="false" ht="12.8" hidden="false" customHeight="false" outlineLevel="0" collapsed="false">
      <c r="Q177" s="79" t="n">
        <f aca="false">Q176+1</f>
        <v>159</v>
      </c>
      <c r="R177" s="80" t="n">
        <v>0.015</v>
      </c>
      <c r="S177" s="81" t="n">
        <f aca="false">IF((S176+T176)&gt;$R$6,$R$6,S176+T176)</f>
        <v>9999</v>
      </c>
      <c r="T177" s="81" t="n">
        <f aca="false">S177*R177</f>
        <v>149.985</v>
      </c>
      <c r="U177" s="81" t="n">
        <f aca="false">U176+T177</f>
        <v>20298.9545580767</v>
      </c>
      <c r="W177" s="82" t="n">
        <f aca="false">W176+1</f>
        <v>159</v>
      </c>
      <c r="X177" s="83" t="n">
        <v>0.02</v>
      </c>
      <c r="Y177" s="84" t="n">
        <f aca="false">IF((Y176+Z176)&gt;($X$7*2),$X$7*2,Y176+Z176)</f>
        <v>20000</v>
      </c>
      <c r="Z177" s="84" t="n">
        <f aca="false">Y177*X177</f>
        <v>400</v>
      </c>
      <c r="AA177" s="84" t="n">
        <f aca="false">AA176+Z177</f>
        <v>52126.7121505508</v>
      </c>
      <c r="AC177" s="85" t="n">
        <f aca="false">AC176+1</f>
        <v>159</v>
      </c>
      <c r="AD177" s="86" t="n">
        <v>0.02</v>
      </c>
      <c r="AE177" s="87" t="n">
        <f aca="false">IF((AE176+AF176)&gt;($AD$7*3),$AD$7*3,AE176+AF176)</f>
        <v>75000</v>
      </c>
      <c r="AF177" s="87" t="n">
        <f aca="false">AD177*AE177</f>
        <v>1500</v>
      </c>
      <c r="AG177" s="87" t="n">
        <f aca="false">AG176+AF177</f>
        <v>188507.696308381</v>
      </c>
      <c r="AI177" s="88" t="n">
        <f aca="false">AI176+1</f>
        <v>159</v>
      </c>
      <c r="AJ177" s="89" t="n">
        <v>0.025</v>
      </c>
      <c r="AK177" s="90" t="n">
        <f aca="false">IF((AK176+AL176)&gt;($AJ$7*6),$AJ$7*6,AK176+AL176)</f>
        <v>600000</v>
      </c>
      <c r="AL177" s="90" t="n">
        <f aca="false">AJ177*AK177</f>
        <v>15000</v>
      </c>
      <c r="AM177" s="90" t="n">
        <f aca="false">AM176+AL177</f>
        <v>1529171.14544631</v>
      </c>
      <c r="AO177" s="91" t="n">
        <f aca="false">AO176+1</f>
        <v>159</v>
      </c>
      <c r="AP177" s="92" t="n">
        <v>0.026</v>
      </c>
      <c r="AQ177" s="93" t="n">
        <f aca="false">IF((AQ176+AR176)&gt;($AP$7*7),$AP$7*7,AQ176+AR176)</f>
        <v>350</v>
      </c>
      <c r="AR177" s="93" t="n">
        <f aca="false">AP177*AQ177</f>
        <v>9.1</v>
      </c>
      <c r="AS177" s="93" t="n">
        <f aca="false">AS176+AR177</f>
        <v>828.83222572729</v>
      </c>
    </row>
    <row r="178" customFormat="false" ht="12.8" hidden="false" customHeight="false" outlineLevel="0" collapsed="false">
      <c r="Q178" s="79" t="n">
        <f aca="false">Q177+1</f>
        <v>160</v>
      </c>
      <c r="R178" s="80" t="n">
        <v>0.015</v>
      </c>
      <c r="S178" s="81" t="n">
        <f aca="false">IF((S177+T177)&gt;$R$6,$R$6,S177+T177)</f>
        <v>9999</v>
      </c>
      <c r="T178" s="81" t="n">
        <f aca="false">S178*R178</f>
        <v>149.985</v>
      </c>
      <c r="U178" s="81" t="n">
        <f aca="false">U177+T178</f>
        <v>20448.9395580767</v>
      </c>
      <c r="W178" s="82" t="n">
        <f aca="false">W177+1</f>
        <v>160</v>
      </c>
      <c r="X178" s="83" t="n">
        <v>0.02</v>
      </c>
      <c r="Y178" s="84" t="n">
        <f aca="false">IF((Y177+Z177)&gt;($X$7*2),$X$7*2,Y177+Z177)</f>
        <v>20000</v>
      </c>
      <c r="Z178" s="84" t="n">
        <f aca="false">Y178*X178</f>
        <v>400</v>
      </c>
      <c r="AA178" s="84" t="n">
        <f aca="false">AA177+Z178</f>
        <v>52526.7121505508</v>
      </c>
      <c r="AC178" s="85" t="n">
        <f aca="false">AC177+1</f>
        <v>160</v>
      </c>
      <c r="AD178" s="86" t="n">
        <v>0.02</v>
      </c>
      <c r="AE178" s="87" t="n">
        <f aca="false">IF((AE177+AF177)&gt;($AD$7*3),$AD$7*3,AE177+AF177)</f>
        <v>75000</v>
      </c>
      <c r="AF178" s="87" t="n">
        <f aca="false">AD178*AE178</f>
        <v>1500</v>
      </c>
      <c r="AG178" s="87" t="n">
        <f aca="false">AG177+AF178</f>
        <v>190007.696308381</v>
      </c>
      <c r="AI178" s="88" t="n">
        <f aca="false">AI177+1</f>
        <v>160</v>
      </c>
      <c r="AJ178" s="89" t="n">
        <v>0.025</v>
      </c>
      <c r="AK178" s="90" t="n">
        <f aca="false">IF((AK177+AL177)&gt;($AJ$7*6),$AJ$7*6,AK177+AL177)</f>
        <v>600000</v>
      </c>
      <c r="AL178" s="90" t="n">
        <f aca="false">AJ178*AK178</f>
        <v>15000</v>
      </c>
      <c r="AM178" s="90" t="n">
        <f aca="false">AM177+AL178</f>
        <v>1544171.14544631</v>
      </c>
      <c r="AO178" s="91" t="n">
        <f aca="false">AO177+1</f>
        <v>160</v>
      </c>
      <c r="AP178" s="92" t="n">
        <v>0.026</v>
      </c>
      <c r="AQ178" s="93" t="n">
        <f aca="false">IF((AQ177+AR177)&gt;($AP$7*7),$AP$7*7,AQ177+AR177)</f>
        <v>350</v>
      </c>
      <c r="AR178" s="93" t="n">
        <f aca="false">AP178*AQ178</f>
        <v>9.1</v>
      </c>
      <c r="AS178" s="93" t="n">
        <f aca="false">AS177+AR178</f>
        <v>837.93222572729</v>
      </c>
    </row>
    <row r="179" customFormat="false" ht="12.8" hidden="false" customHeight="false" outlineLevel="0" collapsed="false">
      <c r="Q179" s="79" t="n">
        <f aca="false">Q178+1</f>
        <v>161</v>
      </c>
      <c r="R179" s="80" t="n">
        <v>0.015</v>
      </c>
      <c r="S179" s="81" t="n">
        <f aca="false">IF((S178+T178)&gt;$R$6,$R$6,S178+T178)</f>
        <v>9999</v>
      </c>
      <c r="T179" s="81" t="n">
        <f aca="false">S179*R179</f>
        <v>149.985</v>
      </c>
      <c r="U179" s="81" t="n">
        <f aca="false">U178+T179</f>
        <v>20598.9245580767</v>
      </c>
      <c r="W179" s="82" t="n">
        <f aca="false">W178+1</f>
        <v>161</v>
      </c>
      <c r="X179" s="83" t="n">
        <v>0.02</v>
      </c>
      <c r="Y179" s="84" t="n">
        <f aca="false">IF((Y178+Z178)&gt;($X$7*2),$X$7*2,Y178+Z178)</f>
        <v>20000</v>
      </c>
      <c r="Z179" s="84" t="n">
        <f aca="false">Y179*X179</f>
        <v>400</v>
      </c>
      <c r="AA179" s="84" t="n">
        <f aca="false">AA178+Z179</f>
        <v>52926.7121505508</v>
      </c>
      <c r="AC179" s="85" t="n">
        <f aca="false">AC178+1</f>
        <v>161</v>
      </c>
      <c r="AD179" s="86" t="n">
        <v>0.02</v>
      </c>
      <c r="AE179" s="87" t="n">
        <f aca="false">IF((AE178+AF178)&gt;($AD$7*3),$AD$7*3,AE178+AF178)</f>
        <v>75000</v>
      </c>
      <c r="AF179" s="87" t="n">
        <f aca="false">AD179*AE179</f>
        <v>1500</v>
      </c>
      <c r="AG179" s="87" t="n">
        <f aca="false">AG178+AF179</f>
        <v>191507.696308381</v>
      </c>
      <c r="AI179" s="88" t="n">
        <f aca="false">AI178+1</f>
        <v>161</v>
      </c>
      <c r="AJ179" s="89" t="n">
        <v>0.025</v>
      </c>
      <c r="AK179" s="90" t="n">
        <f aca="false">IF((AK178+AL178)&gt;($AJ$7*6),$AJ$7*6,AK178+AL178)</f>
        <v>600000</v>
      </c>
      <c r="AL179" s="90" t="n">
        <f aca="false">AJ179*AK179</f>
        <v>15000</v>
      </c>
      <c r="AM179" s="90" t="n">
        <f aca="false">AM178+AL179</f>
        <v>1559171.14544631</v>
      </c>
      <c r="AO179" s="91" t="n">
        <f aca="false">AO178+1</f>
        <v>161</v>
      </c>
      <c r="AP179" s="92" t="n">
        <v>0.026</v>
      </c>
      <c r="AQ179" s="93" t="n">
        <f aca="false">IF((AQ178+AR178)&gt;($AP$7*7),$AP$7*7,AQ178+AR178)</f>
        <v>350</v>
      </c>
      <c r="AR179" s="93" t="n">
        <f aca="false">AP179*AQ179</f>
        <v>9.1</v>
      </c>
      <c r="AS179" s="93" t="n">
        <f aca="false">AS178+AR179</f>
        <v>847.03222572729</v>
      </c>
    </row>
    <row r="180" customFormat="false" ht="12.8" hidden="false" customHeight="false" outlineLevel="0" collapsed="false">
      <c r="Q180" s="79" t="n">
        <f aca="false">Q179+1</f>
        <v>162</v>
      </c>
      <c r="R180" s="80" t="n">
        <v>0.015</v>
      </c>
      <c r="S180" s="81" t="n">
        <f aca="false">IF((S179+T179)&gt;$R$6,$R$6,S179+T179)</f>
        <v>9999</v>
      </c>
      <c r="T180" s="81" t="n">
        <f aca="false">S180*R180</f>
        <v>149.985</v>
      </c>
      <c r="U180" s="81" t="n">
        <f aca="false">U179+T180</f>
        <v>20748.9095580767</v>
      </c>
      <c r="W180" s="82" t="n">
        <f aca="false">W179+1</f>
        <v>162</v>
      </c>
      <c r="X180" s="83" t="n">
        <v>0.02</v>
      </c>
      <c r="Y180" s="84" t="n">
        <f aca="false">IF((Y179+Z179)&gt;($X$7*2),$X$7*2,Y179+Z179)</f>
        <v>20000</v>
      </c>
      <c r="Z180" s="84" t="n">
        <f aca="false">Y180*X180</f>
        <v>400</v>
      </c>
      <c r="AA180" s="84" t="n">
        <f aca="false">AA179+Z180</f>
        <v>53326.7121505508</v>
      </c>
      <c r="AC180" s="85" t="n">
        <f aca="false">AC179+1</f>
        <v>162</v>
      </c>
      <c r="AD180" s="86" t="n">
        <v>0.02</v>
      </c>
      <c r="AE180" s="87" t="n">
        <f aca="false">IF((AE179+AF179)&gt;($AD$7*3),$AD$7*3,AE179+AF179)</f>
        <v>75000</v>
      </c>
      <c r="AF180" s="87" t="n">
        <f aca="false">AD180*AE180</f>
        <v>1500</v>
      </c>
      <c r="AG180" s="87" t="n">
        <f aca="false">AG179+AF180</f>
        <v>193007.696308381</v>
      </c>
      <c r="AI180" s="88" t="n">
        <f aca="false">AI179+1</f>
        <v>162</v>
      </c>
      <c r="AJ180" s="89" t="n">
        <v>0.025</v>
      </c>
      <c r="AK180" s="90" t="n">
        <f aca="false">IF((AK179+AL179)&gt;($AJ$7*6),$AJ$7*6,AK179+AL179)</f>
        <v>600000</v>
      </c>
      <c r="AL180" s="90" t="n">
        <f aca="false">AJ180*AK180</f>
        <v>15000</v>
      </c>
      <c r="AM180" s="90" t="n">
        <f aca="false">AM179+AL180</f>
        <v>1574171.14544631</v>
      </c>
      <c r="AO180" s="91" t="n">
        <f aca="false">AO179+1</f>
        <v>162</v>
      </c>
      <c r="AP180" s="92" t="n">
        <v>0.026</v>
      </c>
      <c r="AQ180" s="93" t="n">
        <f aca="false">IF((AQ179+AR179)&gt;($AP$7*7),$AP$7*7,AQ179+AR179)</f>
        <v>350</v>
      </c>
      <c r="AR180" s="93" t="n">
        <f aca="false">AP180*AQ180</f>
        <v>9.1</v>
      </c>
      <c r="AS180" s="93" t="n">
        <f aca="false">AS179+AR180</f>
        <v>856.13222572729</v>
      </c>
    </row>
    <row r="181" customFormat="false" ht="12.8" hidden="false" customHeight="false" outlineLevel="0" collapsed="false">
      <c r="Q181" s="79" t="n">
        <f aca="false">Q180+1</f>
        <v>163</v>
      </c>
      <c r="R181" s="80" t="n">
        <v>0.015</v>
      </c>
      <c r="S181" s="81" t="n">
        <f aca="false">IF((S180+T180)&gt;$R$6,$R$6,S180+T180)</f>
        <v>9999</v>
      </c>
      <c r="T181" s="81" t="n">
        <f aca="false">S181*R181</f>
        <v>149.985</v>
      </c>
      <c r="U181" s="81" t="n">
        <f aca="false">U180+T181</f>
        <v>20898.8945580767</v>
      </c>
      <c r="W181" s="82" t="n">
        <f aca="false">W180+1</f>
        <v>163</v>
      </c>
      <c r="X181" s="83" t="n">
        <v>0.02</v>
      </c>
      <c r="Y181" s="84" t="n">
        <f aca="false">IF((Y180+Z180)&gt;($X$7*2),$X$7*2,Y180+Z180)</f>
        <v>20000</v>
      </c>
      <c r="Z181" s="84" t="n">
        <f aca="false">Y181*X181</f>
        <v>400</v>
      </c>
      <c r="AA181" s="84" t="n">
        <f aca="false">AA180+Z181</f>
        <v>53726.7121505508</v>
      </c>
      <c r="AC181" s="85" t="n">
        <f aca="false">AC180+1</f>
        <v>163</v>
      </c>
      <c r="AD181" s="86" t="n">
        <v>0.02</v>
      </c>
      <c r="AE181" s="87" t="n">
        <f aca="false">IF((AE180+AF180)&gt;($AD$7*3),$AD$7*3,AE180+AF180)</f>
        <v>75000</v>
      </c>
      <c r="AF181" s="87" t="n">
        <f aca="false">AD181*AE181</f>
        <v>1500</v>
      </c>
      <c r="AG181" s="87" t="n">
        <f aca="false">AG180+AF181</f>
        <v>194507.696308381</v>
      </c>
      <c r="AI181" s="88" t="n">
        <f aca="false">AI180+1</f>
        <v>163</v>
      </c>
      <c r="AJ181" s="89" t="n">
        <v>0.025</v>
      </c>
      <c r="AK181" s="90" t="n">
        <f aca="false">IF((AK180+AL180)&gt;($AJ$7*6),$AJ$7*6,AK180+AL180)</f>
        <v>600000</v>
      </c>
      <c r="AL181" s="90" t="n">
        <f aca="false">AJ181*AK181</f>
        <v>15000</v>
      </c>
      <c r="AM181" s="90" t="n">
        <f aca="false">AM180+AL181</f>
        <v>1589171.14544631</v>
      </c>
      <c r="AO181" s="91" t="n">
        <f aca="false">AO180+1</f>
        <v>163</v>
      </c>
      <c r="AP181" s="92" t="n">
        <v>0.026</v>
      </c>
      <c r="AQ181" s="93" t="n">
        <f aca="false">IF((AQ180+AR180)&gt;($AP$7*7),$AP$7*7,AQ180+AR180)</f>
        <v>350</v>
      </c>
      <c r="AR181" s="93" t="n">
        <f aca="false">AP181*AQ181</f>
        <v>9.1</v>
      </c>
      <c r="AS181" s="93" t="n">
        <f aca="false">AS180+AR181</f>
        <v>865.23222572729</v>
      </c>
    </row>
    <row r="182" customFormat="false" ht="12.8" hidden="false" customHeight="false" outlineLevel="0" collapsed="false">
      <c r="Q182" s="79" t="n">
        <f aca="false">Q181+1</f>
        <v>164</v>
      </c>
      <c r="R182" s="80" t="n">
        <v>0.015</v>
      </c>
      <c r="S182" s="81" t="n">
        <f aca="false">IF((S181+T181)&gt;$R$6,$R$6,S181+T181)</f>
        <v>9999</v>
      </c>
      <c r="T182" s="81" t="n">
        <f aca="false">S182*R182</f>
        <v>149.985</v>
      </c>
      <c r="U182" s="81" t="n">
        <f aca="false">U181+T182</f>
        <v>21048.8795580767</v>
      </c>
      <c r="W182" s="82" t="n">
        <f aca="false">W181+1</f>
        <v>164</v>
      </c>
      <c r="X182" s="83" t="n">
        <v>0.02</v>
      </c>
      <c r="Y182" s="84" t="n">
        <f aca="false">IF((Y181+Z181)&gt;($X$7*2),$X$7*2,Y181+Z181)</f>
        <v>20000</v>
      </c>
      <c r="Z182" s="84" t="n">
        <f aca="false">Y182*X182</f>
        <v>400</v>
      </c>
      <c r="AA182" s="84" t="n">
        <f aca="false">AA181+Z182</f>
        <v>54126.7121505508</v>
      </c>
      <c r="AC182" s="85" t="n">
        <f aca="false">AC181+1</f>
        <v>164</v>
      </c>
      <c r="AD182" s="86" t="n">
        <v>0.02</v>
      </c>
      <c r="AE182" s="87" t="n">
        <f aca="false">IF((AE181+AF181)&gt;($AD$7*3),$AD$7*3,AE181+AF181)</f>
        <v>75000</v>
      </c>
      <c r="AF182" s="87" t="n">
        <f aca="false">AD182*AE182</f>
        <v>1500</v>
      </c>
      <c r="AG182" s="87" t="n">
        <f aca="false">AG181+AF182</f>
        <v>196007.696308381</v>
      </c>
      <c r="AI182" s="88" t="n">
        <f aca="false">AI181+1</f>
        <v>164</v>
      </c>
      <c r="AJ182" s="89" t="n">
        <v>0.025</v>
      </c>
      <c r="AK182" s="90" t="n">
        <f aca="false">IF((AK181+AL181)&gt;($AJ$7*6),$AJ$7*6,AK181+AL181)</f>
        <v>600000</v>
      </c>
      <c r="AL182" s="90" t="n">
        <f aca="false">AJ182*AK182</f>
        <v>15000</v>
      </c>
      <c r="AM182" s="90" t="n">
        <f aca="false">AM181+AL182</f>
        <v>1604171.14544631</v>
      </c>
      <c r="AO182" s="91" t="n">
        <f aca="false">AO181+1</f>
        <v>164</v>
      </c>
      <c r="AP182" s="92" t="n">
        <v>0.026</v>
      </c>
      <c r="AQ182" s="93" t="n">
        <f aca="false">IF((AQ181+AR181)&gt;($AP$7*7),$AP$7*7,AQ181+AR181)</f>
        <v>350</v>
      </c>
      <c r="AR182" s="93" t="n">
        <f aca="false">AP182*AQ182</f>
        <v>9.1</v>
      </c>
      <c r="AS182" s="93" t="n">
        <f aca="false">AS181+AR182</f>
        <v>874.33222572729</v>
      </c>
    </row>
    <row r="183" customFormat="false" ht="12.8" hidden="false" customHeight="false" outlineLevel="0" collapsed="false">
      <c r="Q183" s="79" t="n">
        <f aca="false">Q182+1</f>
        <v>165</v>
      </c>
      <c r="R183" s="80" t="n">
        <v>0.015</v>
      </c>
      <c r="S183" s="81" t="n">
        <f aca="false">IF((S182+T182)&gt;$R$6,$R$6,S182+T182)</f>
        <v>9999</v>
      </c>
      <c r="T183" s="81" t="n">
        <f aca="false">S183*R183</f>
        <v>149.985</v>
      </c>
      <c r="U183" s="81" t="n">
        <f aca="false">U182+T183</f>
        <v>21198.8645580767</v>
      </c>
      <c r="W183" s="82" t="n">
        <f aca="false">W182+1</f>
        <v>165</v>
      </c>
      <c r="X183" s="83" t="n">
        <v>0.02</v>
      </c>
      <c r="Y183" s="84" t="n">
        <f aca="false">IF((Y182+Z182)&gt;($X$7*2),$X$7*2,Y182+Z182)</f>
        <v>20000</v>
      </c>
      <c r="Z183" s="84" t="n">
        <f aca="false">Y183*X183</f>
        <v>400</v>
      </c>
      <c r="AA183" s="84" t="n">
        <f aca="false">AA182+Z183</f>
        <v>54526.7121505508</v>
      </c>
      <c r="AC183" s="85" t="n">
        <f aca="false">AC182+1</f>
        <v>165</v>
      </c>
      <c r="AD183" s="86" t="n">
        <v>0.02</v>
      </c>
      <c r="AE183" s="87" t="n">
        <f aca="false">IF((AE182+AF182)&gt;($AD$7*3),$AD$7*3,AE182+AF182)</f>
        <v>75000</v>
      </c>
      <c r="AF183" s="87" t="n">
        <f aca="false">AD183*AE183</f>
        <v>1500</v>
      </c>
      <c r="AG183" s="87" t="n">
        <f aca="false">AG182+AF183</f>
        <v>197507.696308381</v>
      </c>
      <c r="AI183" s="88" t="n">
        <f aca="false">AI182+1</f>
        <v>165</v>
      </c>
      <c r="AJ183" s="89" t="n">
        <v>0.025</v>
      </c>
      <c r="AK183" s="90" t="n">
        <f aca="false">IF((AK182+AL182)&gt;($AJ$7*6),$AJ$7*6,AK182+AL182)</f>
        <v>600000</v>
      </c>
      <c r="AL183" s="90" t="n">
        <f aca="false">AJ183*AK183</f>
        <v>15000</v>
      </c>
      <c r="AM183" s="90" t="n">
        <f aca="false">AM182+AL183</f>
        <v>1619171.14544631</v>
      </c>
      <c r="AO183" s="91" t="n">
        <f aca="false">AO182+1</f>
        <v>165</v>
      </c>
      <c r="AP183" s="92" t="n">
        <v>0.026</v>
      </c>
      <c r="AQ183" s="93" t="n">
        <f aca="false">IF((AQ182+AR182)&gt;($AP$7*7),$AP$7*7,AQ182+AR182)</f>
        <v>350</v>
      </c>
      <c r="AR183" s="93" t="n">
        <f aca="false">AP183*AQ183</f>
        <v>9.1</v>
      </c>
      <c r="AS183" s="93" t="n">
        <f aca="false">AS182+AR183</f>
        <v>883.43222572729</v>
      </c>
    </row>
    <row r="184" customFormat="false" ht="12.8" hidden="false" customHeight="false" outlineLevel="0" collapsed="false">
      <c r="Q184" s="79" t="n">
        <f aca="false">Q183+1</f>
        <v>166</v>
      </c>
      <c r="R184" s="80" t="n">
        <v>0.015</v>
      </c>
      <c r="S184" s="81" t="n">
        <f aca="false">IF((S183+T183)&gt;$R$6,$R$6,S183+T183)</f>
        <v>9999</v>
      </c>
      <c r="T184" s="81" t="n">
        <f aca="false">S184*R184</f>
        <v>149.985</v>
      </c>
      <c r="U184" s="81" t="n">
        <f aca="false">U183+T184</f>
        <v>21348.8495580767</v>
      </c>
      <c r="W184" s="82" t="n">
        <f aca="false">W183+1</f>
        <v>166</v>
      </c>
      <c r="X184" s="83" t="n">
        <v>0.02</v>
      </c>
      <c r="Y184" s="84" t="n">
        <f aca="false">IF((Y183+Z183)&gt;($X$7*2),$X$7*2,Y183+Z183)</f>
        <v>20000</v>
      </c>
      <c r="Z184" s="84" t="n">
        <f aca="false">Y184*X184</f>
        <v>400</v>
      </c>
      <c r="AA184" s="84" t="n">
        <f aca="false">AA183+Z184</f>
        <v>54926.7121505508</v>
      </c>
      <c r="AC184" s="85" t="n">
        <f aca="false">AC183+1</f>
        <v>166</v>
      </c>
      <c r="AD184" s="86" t="n">
        <v>0.02</v>
      </c>
      <c r="AE184" s="87" t="n">
        <f aca="false">IF((AE183+AF183)&gt;($AD$7*3),$AD$7*3,AE183+AF183)</f>
        <v>75000</v>
      </c>
      <c r="AF184" s="87" t="n">
        <f aca="false">AD184*AE184</f>
        <v>1500</v>
      </c>
      <c r="AG184" s="87" t="n">
        <f aca="false">AG183+AF184</f>
        <v>199007.696308381</v>
      </c>
      <c r="AI184" s="88" t="n">
        <f aca="false">AI183+1</f>
        <v>166</v>
      </c>
      <c r="AJ184" s="89" t="n">
        <v>0.025</v>
      </c>
      <c r="AK184" s="90" t="n">
        <f aca="false">IF((AK183+AL183)&gt;($AJ$7*6),$AJ$7*6,AK183+AL183)</f>
        <v>600000</v>
      </c>
      <c r="AL184" s="90" t="n">
        <f aca="false">AJ184*AK184</f>
        <v>15000</v>
      </c>
      <c r="AM184" s="90" t="n">
        <f aca="false">AM183+AL184</f>
        <v>1634171.14544631</v>
      </c>
      <c r="AO184" s="91" t="n">
        <f aca="false">AO183+1</f>
        <v>166</v>
      </c>
      <c r="AP184" s="92" t="n">
        <v>0.026</v>
      </c>
      <c r="AQ184" s="93" t="n">
        <f aca="false">IF((AQ183+AR183)&gt;($AP$7*7),$AP$7*7,AQ183+AR183)</f>
        <v>350</v>
      </c>
      <c r="AR184" s="93" t="n">
        <f aca="false">AP184*AQ184</f>
        <v>9.1</v>
      </c>
      <c r="AS184" s="93" t="n">
        <f aca="false">AS183+AR184</f>
        <v>892.53222572729</v>
      </c>
    </row>
    <row r="185" customFormat="false" ht="12.8" hidden="false" customHeight="false" outlineLevel="0" collapsed="false">
      <c r="Q185" s="79" t="n">
        <f aca="false">Q184+1</f>
        <v>167</v>
      </c>
      <c r="R185" s="80" t="n">
        <v>0.015</v>
      </c>
      <c r="S185" s="81" t="n">
        <f aca="false">IF((S184+T184)&gt;$R$6,$R$6,S184+T184)</f>
        <v>9999</v>
      </c>
      <c r="T185" s="81" t="n">
        <f aca="false">S185*R185</f>
        <v>149.985</v>
      </c>
      <c r="U185" s="81" t="n">
        <f aca="false">U184+T185</f>
        <v>21498.8345580767</v>
      </c>
      <c r="W185" s="82" t="n">
        <f aca="false">W184+1</f>
        <v>167</v>
      </c>
      <c r="X185" s="83" t="n">
        <v>0.02</v>
      </c>
      <c r="Y185" s="84" t="n">
        <f aca="false">IF((Y184+Z184)&gt;($X$7*2),$X$7*2,Y184+Z184)</f>
        <v>20000</v>
      </c>
      <c r="Z185" s="84" t="n">
        <f aca="false">Y185*X185</f>
        <v>400</v>
      </c>
      <c r="AA185" s="84" t="n">
        <f aca="false">AA184+Z185</f>
        <v>55326.7121505508</v>
      </c>
      <c r="AC185" s="85" t="n">
        <f aca="false">AC184+1</f>
        <v>167</v>
      </c>
      <c r="AD185" s="86" t="n">
        <v>0.02</v>
      </c>
      <c r="AE185" s="87" t="n">
        <f aca="false">IF((AE184+AF184)&gt;($AD$7*3),$AD$7*3,AE184+AF184)</f>
        <v>75000</v>
      </c>
      <c r="AF185" s="87" t="n">
        <f aca="false">AD185*AE185</f>
        <v>1500</v>
      </c>
      <c r="AG185" s="87" t="n">
        <f aca="false">AG184+AF185</f>
        <v>200507.696308381</v>
      </c>
      <c r="AI185" s="88" t="n">
        <f aca="false">AI184+1</f>
        <v>167</v>
      </c>
      <c r="AJ185" s="89" t="n">
        <v>0.025</v>
      </c>
      <c r="AK185" s="90" t="n">
        <f aca="false">IF((AK184+AL184)&gt;($AJ$7*6),$AJ$7*6,AK184+AL184)</f>
        <v>600000</v>
      </c>
      <c r="AL185" s="90" t="n">
        <f aca="false">AJ185*AK185</f>
        <v>15000</v>
      </c>
      <c r="AM185" s="90" t="n">
        <f aca="false">AM184+AL185</f>
        <v>1649171.14544631</v>
      </c>
      <c r="AO185" s="91" t="n">
        <f aca="false">AO184+1</f>
        <v>167</v>
      </c>
      <c r="AP185" s="92" t="n">
        <v>0.026</v>
      </c>
      <c r="AQ185" s="93" t="n">
        <f aca="false">IF((AQ184+AR184)&gt;($AP$7*7),$AP$7*7,AQ184+AR184)</f>
        <v>350</v>
      </c>
      <c r="AR185" s="93" t="n">
        <f aca="false">AP185*AQ185</f>
        <v>9.1</v>
      </c>
      <c r="AS185" s="93" t="n">
        <f aca="false">AS184+AR185</f>
        <v>901.632225727291</v>
      </c>
    </row>
    <row r="186" customFormat="false" ht="12.8" hidden="false" customHeight="false" outlineLevel="0" collapsed="false">
      <c r="Q186" s="79" t="n">
        <f aca="false">Q185+1</f>
        <v>168</v>
      </c>
      <c r="R186" s="80" t="n">
        <v>0.015</v>
      </c>
      <c r="S186" s="81" t="n">
        <f aca="false">IF((S185+T185)&gt;$R$6,$R$6,S185+T185)</f>
        <v>9999</v>
      </c>
      <c r="T186" s="81" t="n">
        <f aca="false">S186*R186</f>
        <v>149.985</v>
      </c>
      <c r="U186" s="81" t="n">
        <f aca="false">U185+T186</f>
        <v>21648.8195580767</v>
      </c>
      <c r="W186" s="82" t="n">
        <f aca="false">W185+1</f>
        <v>168</v>
      </c>
      <c r="X186" s="83" t="n">
        <v>0.02</v>
      </c>
      <c r="Y186" s="84" t="n">
        <f aca="false">IF((Y185+Z185)&gt;($X$7*2),$X$7*2,Y185+Z185)</f>
        <v>20000</v>
      </c>
      <c r="Z186" s="84" t="n">
        <f aca="false">Y186*X186</f>
        <v>400</v>
      </c>
      <c r="AA186" s="84" t="n">
        <f aca="false">AA185+Z186</f>
        <v>55726.7121505508</v>
      </c>
      <c r="AC186" s="85" t="n">
        <f aca="false">AC185+1</f>
        <v>168</v>
      </c>
      <c r="AD186" s="86" t="n">
        <v>0.02</v>
      </c>
      <c r="AE186" s="87" t="n">
        <f aca="false">IF((AE185+AF185)&gt;($AD$7*3),$AD$7*3,AE185+AF185)</f>
        <v>75000</v>
      </c>
      <c r="AF186" s="87" t="n">
        <f aca="false">AD186*AE186</f>
        <v>1500</v>
      </c>
      <c r="AG186" s="87" t="n">
        <f aca="false">AG185+AF186</f>
        <v>202007.696308381</v>
      </c>
      <c r="AI186" s="88" t="n">
        <f aca="false">AI185+1</f>
        <v>168</v>
      </c>
      <c r="AJ186" s="89" t="n">
        <v>0.025</v>
      </c>
      <c r="AK186" s="90" t="n">
        <f aca="false">IF((AK185+AL185)&gt;($AJ$7*6),$AJ$7*6,AK185+AL185)</f>
        <v>600000</v>
      </c>
      <c r="AL186" s="90" t="n">
        <f aca="false">AJ186*AK186</f>
        <v>15000</v>
      </c>
      <c r="AM186" s="90" t="n">
        <f aca="false">AM185+AL186</f>
        <v>1664171.14544631</v>
      </c>
      <c r="AO186" s="91" t="n">
        <f aca="false">AO185+1</f>
        <v>168</v>
      </c>
      <c r="AP186" s="92" t="n">
        <v>0.026</v>
      </c>
      <c r="AQ186" s="93" t="n">
        <f aca="false">IF((AQ185+AR185)&gt;($AP$7*7),$AP$7*7,AQ185+AR185)</f>
        <v>350</v>
      </c>
      <c r="AR186" s="93" t="n">
        <f aca="false">AP186*AQ186</f>
        <v>9.1</v>
      </c>
      <c r="AS186" s="93" t="n">
        <f aca="false">AS185+AR186</f>
        <v>910.732225727291</v>
      </c>
    </row>
    <row r="187" customFormat="false" ht="12.8" hidden="false" customHeight="false" outlineLevel="0" collapsed="false">
      <c r="Q187" s="79" t="n">
        <f aca="false">Q186+1</f>
        <v>169</v>
      </c>
      <c r="R187" s="80" t="n">
        <v>0.015</v>
      </c>
      <c r="S187" s="81" t="n">
        <f aca="false">IF((S186+T186)&gt;$R$6,$R$6,S186+T186)</f>
        <v>9999</v>
      </c>
      <c r="T187" s="81" t="n">
        <f aca="false">S187*R187</f>
        <v>149.985</v>
      </c>
      <c r="U187" s="81" t="n">
        <f aca="false">U186+T187</f>
        <v>21798.8045580767</v>
      </c>
      <c r="W187" s="82" t="n">
        <f aca="false">W186+1</f>
        <v>169</v>
      </c>
      <c r="X187" s="83" t="n">
        <v>0.02</v>
      </c>
      <c r="Y187" s="84" t="n">
        <f aca="false">IF((Y186+Z186)&gt;($X$7*2),$X$7*2,Y186+Z186)</f>
        <v>20000</v>
      </c>
      <c r="Z187" s="84" t="n">
        <f aca="false">Y187*X187</f>
        <v>400</v>
      </c>
      <c r="AA187" s="84" t="n">
        <f aca="false">AA186+Z187</f>
        <v>56126.7121505508</v>
      </c>
      <c r="AC187" s="85" t="n">
        <f aca="false">AC186+1</f>
        <v>169</v>
      </c>
      <c r="AD187" s="86" t="n">
        <v>0.02</v>
      </c>
      <c r="AE187" s="87" t="n">
        <f aca="false">IF((AE186+AF186)&gt;($AD$7*3),$AD$7*3,AE186+AF186)</f>
        <v>75000</v>
      </c>
      <c r="AF187" s="87" t="n">
        <f aca="false">AD187*AE187</f>
        <v>1500</v>
      </c>
      <c r="AG187" s="87" t="n">
        <f aca="false">AG186+AF187</f>
        <v>203507.696308381</v>
      </c>
      <c r="AI187" s="88" t="n">
        <f aca="false">AI186+1</f>
        <v>169</v>
      </c>
      <c r="AJ187" s="89" t="n">
        <v>0.025</v>
      </c>
      <c r="AK187" s="90" t="n">
        <f aca="false">IF((AK186+AL186)&gt;($AJ$7*6),$AJ$7*6,AK186+AL186)</f>
        <v>600000</v>
      </c>
      <c r="AL187" s="90" t="n">
        <f aca="false">AJ187*AK187</f>
        <v>15000</v>
      </c>
      <c r="AM187" s="90" t="n">
        <f aca="false">AM186+AL187</f>
        <v>1679171.14544631</v>
      </c>
      <c r="AO187" s="91" t="n">
        <f aca="false">AO186+1</f>
        <v>169</v>
      </c>
      <c r="AP187" s="92" t="n">
        <v>0.026</v>
      </c>
      <c r="AQ187" s="93" t="n">
        <f aca="false">IF((AQ186+AR186)&gt;($AP$7*7),$AP$7*7,AQ186+AR186)</f>
        <v>350</v>
      </c>
      <c r="AR187" s="93" t="n">
        <f aca="false">AP187*AQ187</f>
        <v>9.1</v>
      </c>
      <c r="AS187" s="93" t="n">
        <f aca="false">AS186+AR187</f>
        <v>919.832225727291</v>
      </c>
    </row>
    <row r="188" customFormat="false" ht="12.8" hidden="false" customHeight="false" outlineLevel="0" collapsed="false">
      <c r="Q188" s="79" t="n">
        <f aca="false">Q187+1</f>
        <v>170</v>
      </c>
      <c r="R188" s="80" t="n">
        <v>0.015</v>
      </c>
      <c r="S188" s="81" t="n">
        <f aca="false">IF((S187+T187)&gt;$R$6,$R$6,S187+T187)</f>
        <v>9999</v>
      </c>
      <c r="T188" s="81" t="n">
        <f aca="false">S188*R188</f>
        <v>149.985</v>
      </c>
      <c r="U188" s="81" t="n">
        <f aca="false">U187+T188</f>
        <v>21948.7895580767</v>
      </c>
      <c r="W188" s="82" t="n">
        <f aca="false">W187+1</f>
        <v>170</v>
      </c>
      <c r="X188" s="83" t="n">
        <v>0.02</v>
      </c>
      <c r="Y188" s="84" t="n">
        <f aca="false">IF((Y187+Z187)&gt;($X$7*2),$X$7*2,Y187+Z187)</f>
        <v>20000</v>
      </c>
      <c r="Z188" s="84" t="n">
        <f aca="false">Y188*X188</f>
        <v>400</v>
      </c>
      <c r="AA188" s="84" t="n">
        <f aca="false">AA187+Z188</f>
        <v>56526.7121505508</v>
      </c>
      <c r="AC188" s="85" t="n">
        <f aca="false">AC187+1</f>
        <v>170</v>
      </c>
      <c r="AD188" s="86" t="n">
        <v>0.02</v>
      </c>
      <c r="AE188" s="87" t="n">
        <f aca="false">IF((AE187+AF187)&gt;($AD$7*3),$AD$7*3,AE187+AF187)</f>
        <v>75000</v>
      </c>
      <c r="AF188" s="87" t="n">
        <f aca="false">AD188*AE188</f>
        <v>1500</v>
      </c>
      <c r="AG188" s="87" t="n">
        <f aca="false">AG187+AF188</f>
        <v>205007.696308381</v>
      </c>
      <c r="AI188" s="88" t="n">
        <f aca="false">AI187+1</f>
        <v>170</v>
      </c>
      <c r="AJ188" s="89" t="n">
        <v>0.025</v>
      </c>
      <c r="AK188" s="90" t="n">
        <f aca="false">IF((AK187+AL187)&gt;($AJ$7*6),$AJ$7*6,AK187+AL187)</f>
        <v>600000</v>
      </c>
      <c r="AL188" s="90" t="n">
        <f aca="false">AJ188*AK188</f>
        <v>15000</v>
      </c>
      <c r="AM188" s="90" t="n">
        <f aca="false">AM187+AL188</f>
        <v>1694171.14544631</v>
      </c>
      <c r="AO188" s="91" t="n">
        <f aca="false">AO187+1</f>
        <v>170</v>
      </c>
      <c r="AP188" s="92" t="n">
        <v>0.026</v>
      </c>
      <c r="AQ188" s="93" t="n">
        <f aca="false">IF((AQ187+AR187)&gt;($AP$7*7),$AP$7*7,AQ187+AR187)</f>
        <v>350</v>
      </c>
      <c r="AR188" s="93" t="n">
        <f aca="false">AP188*AQ188</f>
        <v>9.1</v>
      </c>
      <c r="AS188" s="93" t="n">
        <f aca="false">AS187+AR188</f>
        <v>928.932225727291</v>
      </c>
    </row>
    <row r="189" customFormat="false" ht="12.8" hidden="false" customHeight="false" outlineLevel="0" collapsed="false">
      <c r="Q189" s="79" t="n">
        <f aca="false">Q188+1</f>
        <v>171</v>
      </c>
      <c r="R189" s="80" t="n">
        <v>0.015</v>
      </c>
      <c r="S189" s="81" t="n">
        <f aca="false">IF((S188+T188)&gt;$R$6,$R$6,S188+T188)</f>
        <v>9999</v>
      </c>
      <c r="T189" s="81" t="n">
        <f aca="false">S189*R189</f>
        <v>149.985</v>
      </c>
      <c r="U189" s="81" t="n">
        <f aca="false">U188+T189</f>
        <v>22098.7745580767</v>
      </c>
      <c r="W189" s="82" t="n">
        <f aca="false">W188+1</f>
        <v>171</v>
      </c>
      <c r="X189" s="83" t="n">
        <v>0.02</v>
      </c>
      <c r="Y189" s="84" t="n">
        <f aca="false">IF((Y188+Z188)&gt;($X$7*2),$X$7*2,Y188+Z188)</f>
        <v>20000</v>
      </c>
      <c r="Z189" s="84" t="n">
        <f aca="false">Y189*X189</f>
        <v>400</v>
      </c>
      <c r="AA189" s="84" t="n">
        <f aca="false">AA188+Z189</f>
        <v>56926.7121505508</v>
      </c>
      <c r="AC189" s="85" t="n">
        <f aca="false">AC188+1</f>
        <v>171</v>
      </c>
      <c r="AD189" s="86" t="n">
        <v>0.02</v>
      </c>
      <c r="AE189" s="87" t="n">
        <f aca="false">IF((AE188+AF188)&gt;($AD$7*3),$AD$7*3,AE188+AF188)</f>
        <v>75000</v>
      </c>
      <c r="AF189" s="87" t="n">
        <f aca="false">AD189*AE189</f>
        <v>1500</v>
      </c>
      <c r="AG189" s="87" t="n">
        <f aca="false">AG188+AF189</f>
        <v>206507.696308381</v>
      </c>
      <c r="AI189" s="88" t="n">
        <f aca="false">AI188+1</f>
        <v>171</v>
      </c>
      <c r="AJ189" s="89" t="n">
        <v>0.025</v>
      </c>
      <c r="AK189" s="90" t="n">
        <f aca="false">IF((AK188+AL188)&gt;($AJ$7*6),$AJ$7*6,AK188+AL188)</f>
        <v>600000</v>
      </c>
      <c r="AL189" s="90" t="n">
        <f aca="false">AJ189*AK189</f>
        <v>15000</v>
      </c>
      <c r="AM189" s="90" t="n">
        <f aca="false">AM188+AL189</f>
        <v>1709171.14544631</v>
      </c>
      <c r="AO189" s="91" t="n">
        <f aca="false">AO188+1</f>
        <v>171</v>
      </c>
      <c r="AP189" s="92" t="n">
        <v>0.026</v>
      </c>
      <c r="AQ189" s="93" t="n">
        <f aca="false">IF((AQ188+AR188)&gt;($AP$7*7),$AP$7*7,AQ188+AR188)</f>
        <v>350</v>
      </c>
      <c r="AR189" s="93" t="n">
        <f aca="false">AP189*AQ189</f>
        <v>9.1</v>
      </c>
      <c r="AS189" s="93" t="n">
        <f aca="false">AS188+AR189</f>
        <v>938.032225727291</v>
      </c>
    </row>
    <row r="190" customFormat="false" ht="12.8" hidden="false" customHeight="false" outlineLevel="0" collapsed="false">
      <c r="Q190" s="79" t="n">
        <f aca="false">Q189+1</f>
        <v>172</v>
      </c>
      <c r="R190" s="80" t="n">
        <v>0.015</v>
      </c>
      <c r="S190" s="81" t="n">
        <f aca="false">IF((S189+T189)&gt;$R$6,$R$6,S189+T189)</f>
        <v>9999</v>
      </c>
      <c r="T190" s="81" t="n">
        <f aca="false">S190*R190</f>
        <v>149.985</v>
      </c>
      <c r="U190" s="81" t="n">
        <f aca="false">U189+T190</f>
        <v>22248.7595580767</v>
      </c>
      <c r="W190" s="82" t="n">
        <f aca="false">W189+1</f>
        <v>172</v>
      </c>
      <c r="X190" s="83" t="n">
        <v>0.02</v>
      </c>
      <c r="Y190" s="84" t="n">
        <f aca="false">IF((Y189+Z189)&gt;($X$7*2),$X$7*2,Y189+Z189)</f>
        <v>20000</v>
      </c>
      <c r="Z190" s="84" t="n">
        <f aca="false">Y190*X190</f>
        <v>400</v>
      </c>
      <c r="AA190" s="84" t="n">
        <f aca="false">AA189+Z190</f>
        <v>57326.7121505508</v>
      </c>
      <c r="AC190" s="85" t="n">
        <f aca="false">AC189+1</f>
        <v>172</v>
      </c>
      <c r="AD190" s="86" t="n">
        <v>0.02</v>
      </c>
      <c r="AE190" s="87" t="n">
        <f aca="false">IF((AE189+AF189)&gt;($AD$7*3),$AD$7*3,AE189+AF189)</f>
        <v>75000</v>
      </c>
      <c r="AF190" s="87" t="n">
        <f aca="false">AD190*AE190</f>
        <v>1500</v>
      </c>
      <c r="AG190" s="87" t="n">
        <f aca="false">AG189+AF190</f>
        <v>208007.696308381</v>
      </c>
      <c r="AI190" s="88" t="n">
        <f aca="false">AI189+1</f>
        <v>172</v>
      </c>
      <c r="AJ190" s="89" t="n">
        <v>0.025</v>
      </c>
      <c r="AK190" s="90" t="n">
        <f aca="false">IF((AK189+AL189)&gt;($AJ$7*6),$AJ$7*6,AK189+AL189)</f>
        <v>600000</v>
      </c>
      <c r="AL190" s="90" t="n">
        <f aca="false">AJ190*AK190</f>
        <v>15000</v>
      </c>
      <c r="AM190" s="90" t="n">
        <f aca="false">AM189+AL190</f>
        <v>1724171.14544631</v>
      </c>
      <c r="AO190" s="91" t="n">
        <f aca="false">AO189+1</f>
        <v>172</v>
      </c>
      <c r="AP190" s="92" t="n">
        <v>0.026</v>
      </c>
      <c r="AQ190" s="93" t="n">
        <f aca="false">IF((AQ189+AR189)&gt;($AP$7*7),$AP$7*7,AQ189+AR189)</f>
        <v>350</v>
      </c>
      <c r="AR190" s="93" t="n">
        <f aca="false">AP190*AQ190</f>
        <v>9.1</v>
      </c>
      <c r="AS190" s="93" t="n">
        <f aca="false">AS189+AR190</f>
        <v>947.132225727291</v>
      </c>
    </row>
    <row r="191" customFormat="false" ht="12.8" hidden="false" customHeight="false" outlineLevel="0" collapsed="false">
      <c r="Q191" s="79" t="n">
        <f aca="false">Q190+1</f>
        <v>173</v>
      </c>
      <c r="R191" s="80" t="n">
        <v>0.015</v>
      </c>
      <c r="S191" s="81" t="n">
        <f aca="false">IF((S190+T190)&gt;$R$6,$R$6,S190+T190)</f>
        <v>9999</v>
      </c>
      <c r="T191" s="81" t="n">
        <f aca="false">S191*R191</f>
        <v>149.985</v>
      </c>
      <c r="U191" s="81" t="n">
        <f aca="false">U190+T191</f>
        <v>22398.7445580767</v>
      </c>
      <c r="W191" s="82" t="n">
        <f aca="false">W190+1</f>
        <v>173</v>
      </c>
      <c r="X191" s="83" t="n">
        <v>0.02</v>
      </c>
      <c r="Y191" s="84" t="n">
        <f aca="false">IF((Y190+Z190)&gt;($X$7*2),$X$7*2,Y190+Z190)</f>
        <v>20000</v>
      </c>
      <c r="Z191" s="84" t="n">
        <f aca="false">Y191*X191</f>
        <v>400</v>
      </c>
      <c r="AA191" s="84" t="n">
        <f aca="false">AA190+Z191</f>
        <v>57726.7121505508</v>
      </c>
      <c r="AC191" s="85" t="n">
        <f aca="false">AC190+1</f>
        <v>173</v>
      </c>
      <c r="AD191" s="86" t="n">
        <v>0.02</v>
      </c>
      <c r="AE191" s="87" t="n">
        <f aca="false">IF((AE190+AF190)&gt;($AD$7*3),$AD$7*3,AE190+AF190)</f>
        <v>75000</v>
      </c>
      <c r="AF191" s="87" t="n">
        <f aca="false">AD191*AE191</f>
        <v>1500</v>
      </c>
      <c r="AG191" s="87" t="n">
        <f aca="false">AG190+AF191</f>
        <v>209507.696308381</v>
      </c>
      <c r="AI191" s="88" t="n">
        <f aca="false">AI190+1</f>
        <v>173</v>
      </c>
      <c r="AJ191" s="89" t="n">
        <v>0.025</v>
      </c>
      <c r="AK191" s="90" t="n">
        <f aca="false">IF((AK190+AL190)&gt;($AJ$7*6),$AJ$7*6,AK190+AL190)</f>
        <v>600000</v>
      </c>
      <c r="AL191" s="90" t="n">
        <f aca="false">AJ191*AK191</f>
        <v>15000</v>
      </c>
      <c r="AM191" s="90" t="n">
        <f aca="false">AM190+AL191</f>
        <v>1739171.14544631</v>
      </c>
      <c r="AO191" s="91" t="n">
        <f aca="false">AO190+1</f>
        <v>173</v>
      </c>
      <c r="AP191" s="92" t="n">
        <v>0.026</v>
      </c>
      <c r="AQ191" s="93" t="n">
        <f aca="false">IF((AQ190+AR190)&gt;($AP$7*7),$AP$7*7,AQ190+AR190)</f>
        <v>350</v>
      </c>
      <c r="AR191" s="93" t="n">
        <f aca="false">AP191*AQ191</f>
        <v>9.1</v>
      </c>
      <c r="AS191" s="93" t="n">
        <f aca="false">AS190+AR191</f>
        <v>956.232225727291</v>
      </c>
    </row>
    <row r="192" customFormat="false" ht="12.8" hidden="false" customHeight="false" outlineLevel="0" collapsed="false">
      <c r="Q192" s="79" t="n">
        <f aca="false">Q191+1</f>
        <v>174</v>
      </c>
      <c r="R192" s="80" t="n">
        <v>0.015</v>
      </c>
      <c r="S192" s="81" t="n">
        <f aca="false">IF((S191+T191)&gt;$R$6,$R$6,S191+T191)</f>
        <v>9999</v>
      </c>
      <c r="T192" s="81" t="n">
        <f aca="false">S192*R192</f>
        <v>149.985</v>
      </c>
      <c r="U192" s="81" t="n">
        <f aca="false">U191+T192</f>
        <v>22548.7295580767</v>
      </c>
      <c r="W192" s="82" t="n">
        <f aca="false">W191+1</f>
        <v>174</v>
      </c>
      <c r="X192" s="83" t="n">
        <v>0.02</v>
      </c>
      <c r="Y192" s="84" t="n">
        <f aca="false">IF((Y191+Z191)&gt;($X$7*2),$X$7*2,Y191+Z191)</f>
        <v>20000</v>
      </c>
      <c r="Z192" s="84" t="n">
        <f aca="false">Y192*X192</f>
        <v>400</v>
      </c>
      <c r="AA192" s="84" t="n">
        <f aca="false">AA191+Z192</f>
        <v>58126.7121505508</v>
      </c>
      <c r="AC192" s="85" t="n">
        <f aca="false">AC191+1</f>
        <v>174</v>
      </c>
      <c r="AD192" s="86" t="n">
        <v>0.02</v>
      </c>
      <c r="AE192" s="87" t="n">
        <f aca="false">IF((AE191+AF191)&gt;($AD$7*3),$AD$7*3,AE191+AF191)</f>
        <v>75000</v>
      </c>
      <c r="AF192" s="87" t="n">
        <f aca="false">AD192*AE192</f>
        <v>1500</v>
      </c>
      <c r="AG192" s="87" t="n">
        <f aca="false">AG191+AF192</f>
        <v>211007.696308381</v>
      </c>
      <c r="AI192" s="88" t="n">
        <f aca="false">AI191+1</f>
        <v>174</v>
      </c>
      <c r="AJ192" s="89" t="n">
        <v>0.025</v>
      </c>
      <c r="AK192" s="90" t="n">
        <f aca="false">IF((AK191+AL191)&gt;($AJ$7*6),$AJ$7*6,AK191+AL191)</f>
        <v>600000</v>
      </c>
      <c r="AL192" s="90" t="n">
        <f aca="false">AJ192*AK192</f>
        <v>15000</v>
      </c>
      <c r="AM192" s="90" t="n">
        <f aca="false">AM191+AL192</f>
        <v>1754171.14544631</v>
      </c>
      <c r="AO192" s="91" t="n">
        <f aca="false">AO191+1</f>
        <v>174</v>
      </c>
      <c r="AP192" s="92" t="n">
        <v>0.026</v>
      </c>
      <c r="AQ192" s="93" t="n">
        <f aca="false">IF((AQ191+AR191)&gt;($AP$7*7),$AP$7*7,AQ191+AR191)</f>
        <v>350</v>
      </c>
      <c r="AR192" s="93" t="n">
        <f aca="false">AP192*AQ192</f>
        <v>9.1</v>
      </c>
      <c r="AS192" s="93" t="n">
        <f aca="false">AS191+AR192</f>
        <v>965.332225727291</v>
      </c>
    </row>
    <row r="193" customFormat="false" ht="12.8" hidden="false" customHeight="false" outlineLevel="0" collapsed="false">
      <c r="Q193" s="79" t="n">
        <f aca="false">Q192+1</f>
        <v>175</v>
      </c>
      <c r="R193" s="80" t="n">
        <v>0.015</v>
      </c>
      <c r="S193" s="81" t="n">
        <f aca="false">IF((S192+T192)&gt;$R$6,$R$6,S192+T192)</f>
        <v>9999</v>
      </c>
      <c r="T193" s="81" t="n">
        <f aca="false">S193*R193</f>
        <v>149.985</v>
      </c>
      <c r="U193" s="81" t="n">
        <f aca="false">U192+T193</f>
        <v>22698.7145580767</v>
      </c>
      <c r="W193" s="82" t="n">
        <f aca="false">W192+1</f>
        <v>175</v>
      </c>
      <c r="X193" s="83" t="n">
        <v>0.02</v>
      </c>
      <c r="Y193" s="84" t="n">
        <f aca="false">IF((Y192+Z192)&gt;($X$7*2),$X$7*2,Y192+Z192)</f>
        <v>20000</v>
      </c>
      <c r="Z193" s="84" t="n">
        <f aca="false">Y193*X193</f>
        <v>400</v>
      </c>
      <c r="AA193" s="84" t="n">
        <f aca="false">AA192+Z193</f>
        <v>58526.7121505508</v>
      </c>
      <c r="AC193" s="85" t="n">
        <f aca="false">AC192+1</f>
        <v>175</v>
      </c>
      <c r="AD193" s="86" t="n">
        <v>0.02</v>
      </c>
      <c r="AE193" s="87" t="n">
        <f aca="false">IF((AE192+AF192)&gt;($AD$7*3),$AD$7*3,AE192+AF192)</f>
        <v>75000</v>
      </c>
      <c r="AF193" s="87" t="n">
        <f aca="false">AD193*AE193</f>
        <v>1500</v>
      </c>
      <c r="AG193" s="87" t="n">
        <f aca="false">AG192+AF193</f>
        <v>212507.696308381</v>
      </c>
      <c r="AI193" s="88" t="n">
        <f aca="false">AI192+1</f>
        <v>175</v>
      </c>
      <c r="AJ193" s="89" t="n">
        <v>0.025</v>
      </c>
      <c r="AK193" s="90" t="n">
        <f aca="false">IF((AK192+AL192)&gt;($AJ$7*6),$AJ$7*6,AK192+AL192)</f>
        <v>600000</v>
      </c>
      <c r="AL193" s="90" t="n">
        <f aca="false">AJ193*AK193</f>
        <v>15000</v>
      </c>
      <c r="AM193" s="90" t="n">
        <f aca="false">AM192+AL193</f>
        <v>1769171.14544631</v>
      </c>
      <c r="AO193" s="91" t="n">
        <f aca="false">AO192+1</f>
        <v>175</v>
      </c>
      <c r="AP193" s="92" t="n">
        <v>0.026</v>
      </c>
      <c r="AQ193" s="93" t="n">
        <f aca="false">IF((AQ192+AR192)&gt;($AP$7*7),$AP$7*7,AQ192+AR192)</f>
        <v>350</v>
      </c>
      <c r="AR193" s="93" t="n">
        <f aca="false">AP193*AQ193</f>
        <v>9.1</v>
      </c>
      <c r="AS193" s="93" t="n">
        <f aca="false">AS192+AR193</f>
        <v>974.432225727291</v>
      </c>
    </row>
    <row r="194" customFormat="false" ht="12.8" hidden="false" customHeight="false" outlineLevel="0" collapsed="false">
      <c r="Q194" s="79" t="n">
        <f aca="false">Q193+1</f>
        <v>176</v>
      </c>
      <c r="R194" s="80" t="n">
        <v>0.015</v>
      </c>
      <c r="S194" s="81" t="n">
        <f aca="false">IF((S193+T193)&gt;$R$6,$R$6,S193+T193)</f>
        <v>9999</v>
      </c>
      <c r="T194" s="81" t="n">
        <f aca="false">S194*R194</f>
        <v>149.985</v>
      </c>
      <c r="U194" s="81" t="n">
        <f aca="false">U193+T194</f>
        <v>22848.6995580767</v>
      </c>
      <c r="W194" s="82" t="n">
        <f aca="false">W193+1</f>
        <v>176</v>
      </c>
      <c r="X194" s="83" t="n">
        <v>0.02</v>
      </c>
      <c r="Y194" s="84" t="n">
        <f aca="false">IF((Y193+Z193)&gt;($X$7*2),$X$7*2,Y193+Z193)</f>
        <v>20000</v>
      </c>
      <c r="Z194" s="84" t="n">
        <f aca="false">Y194*X194</f>
        <v>400</v>
      </c>
      <c r="AA194" s="84" t="n">
        <f aca="false">AA193+Z194</f>
        <v>58926.7121505508</v>
      </c>
      <c r="AC194" s="85" t="n">
        <f aca="false">AC193+1</f>
        <v>176</v>
      </c>
      <c r="AD194" s="86" t="n">
        <v>0.02</v>
      </c>
      <c r="AE194" s="87" t="n">
        <f aca="false">IF((AE193+AF193)&gt;($AD$7*3),$AD$7*3,AE193+AF193)</f>
        <v>75000</v>
      </c>
      <c r="AF194" s="87" t="n">
        <f aca="false">AD194*AE194</f>
        <v>1500</v>
      </c>
      <c r="AG194" s="87" t="n">
        <f aca="false">AG193+AF194</f>
        <v>214007.696308381</v>
      </c>
      <c r="AI194" s="88" t="n">
        <f aca="false">AI193+1</f>
        <v>176</v>
      </c>
      <c r="AJ194" s="89" t="n">
        <v>0.025</v>
      </c>
      <c r="AK194" s="90" t="n">
        <f aca="false">IF((AK193+AL193)&gt;($AJ$7*6),$AJ$7*6,AK193+AL193)</f>
        <v>600000</v>
      </c>
      <c r="AL194" s="90" t="n">
        <f aca="false">AJ194*AK194</f>
        <v>15000</v>
      </c>
      <c r="AM194" s="90" t="n">
        <f aca="false">AM193+AL194</f>
        <v>1784171.14544631</v>
      </c>
      <c r="AO194" s="91" t="n">
        <f aca="false">AO193+1</f>
        <v>176</v>
      </c>
      <c r="AP194" s="92" t="n">
        <v>0.026</v>
      </c>
      <c r="AQ194" s="93" t="n">
        <f aca="false">IF((AQ193+AR193)&gt;($AP$7*7),$AP$7*7,AQ193+AR193)</f>
        <v>350</v>
      </c>
      <c r="AR194" s="93" t="n">
        <f aca="false">AP194*AQ194</f>
        <v>9.1</v>
      </c>
      <c r="AS194" s="93" t="n">
        <f aca="false">AS193+AR194</f>
        <v>983.532225727291</v>
      </c>
    </row>
    <row r="195" customFormat="false" ht="12.8" hidden="false" customHeight="false" outlineLevel="0" collapsed="false">
      <c r="Q195" s="79" t="n">
        <f aca="false">Q194+1</f>
        <v>177</v>
      </c>
      <c r="R195" s="80" t="n">
        <v>0.015</v>
      </c>
      <c r="S195" s="81" t="n">
        <f aca="false">IF((S194+T194)&gt;$R$6,$R$6,S194+T194)</f>
        <v>9999</v>
      </c>
      <c r="T195" s="81" t="n">
        <f aca="false">S195*R195</f>
        <v>149.985</v>
      </c>
      <c r="U195" s="81" t="n">
        <f aca="false">U194+T195</f>
        <v>22998.6845580767</v>
      </c>
      <c r="W195" s="82" t="n">
        <f aca="false">W194+1</f>
        <v>177</v>
      </c>
      <c r="X195" s="83" t="n">
        <v>0.02</v>
      </c>
      <c r="Y195" s="84" t="n">
        <f aca="false">IF((Y194+Z194)&gt;($X$7*2),$X$7*2,Y194+Z194)</f>
        <v>20000</v>
      </c>
      <c r="Z195" s="84" t="n">
        <f aca="false">Y195*X195</f>
        <v>400</v>
      </c>
      <c r="AA195" s="84" t="n">
        <f aca="false">AA194+Z195</f>
        <v>59326.7121505508</v>
      </c>
      <c r="AC195" s="85" t="n">
        <f aca="false">AC194+1</f>
        <v>177</v>
      </c>
      <c r="AD195" s="86" t="n">
        <v>0.02</v>
      </c>
      <c r="AE195" s="87" t="n">
        <f aca="false">IF((AE194+AF194)&gt;($AD$7*3),$AD$7*3,AE194+AF194)</f>
        <v>75000</v>
      </c>
      <c r="AF195" s="87" t="n">
        <f aca="false">AD195*AE195</f>
        <v>1500</v>
      </c>
      <c r="AG195" s="87" t="n">
        <f aca="false">AG194+AF195</f>
        <v>215507.696308381</v>
      </c>
      <c r="AI195" s="88" t="n">
        <f aca="false">AI194+1</f>
        <v>177</v>
      </c>
      <c r="AJ195" s="89" t="n">
        <v>0.025</v>
      </c>
      <c r="AK195" s="90" t="n">
        <f aca="false">IF((AK194+AL194)&gt;($AJ$7*6),$AJ$7*6,AK194+AL194)</f>
        <v>600000</v>
      </c>
      <c r="AL195" s="90" t="n">
        <f aca="false">AJ195*AK195</f>
        <v>15000</v>
      </c>
      <c r="AM195" s="90" t="n">
        <f aca="false">AM194+AL195</f>
        <v>1799171.14544631</v>
      </c>
      <c r="AO195" s="91" t="n">
        <f aca="false">AO194+1</f>
        <v>177</v>
      </c>
      <c r="AP195" s="92" t="n">
        <v>0.026</v>
      </c>
      <c r="AQ195" s="93" t="n">
        <f aca="false">IF((AQ194+AR194)&gt;($AP$7*7),$AP$7*7,AQ194+AR194)</f>
        <v>350</v>
      </c>
      <c r="AR195" s="93" t="n">
        <f aca="false">AP195*AQ195</f>
        <v>9.1</v>
      </c>
      <c r="AS195" s="93" t="n">
        <f aca="false">AS194+AR195</f>
        <v>992.632225727291</v>
      </c>
    </row>
    <row r="196" customFormat="false" ht="12.8" hidden="false" customHeight="false" outlineLevel="0" collapsed="false">
      <c r="Q196" s="79" t="n">
        <f aca="false">Q195+1</f>
        <v>178</v>
      </c>
      <c r="R196" s="80" t="n">
        <v>0.015</v>
      </c>
      <c r="S196" s="81" t="n">
        <f aca="false">IF((S195+T195)&gt;$R$6,$R$6,S195+T195)</f>
        <v>9999</v>
      </c>
      <c r="T196" s="81" t="n">
        <f aca="false">S196*R196</f>
        <v>149.985</v>
      </c>
      <c r="U196" s="81" t="n">
        <f aca="false">U195+T196</f>
        <v>23148.6695580767</v>
      </c>
      <c r="W196" s="82" t="n">
        <f aca="false">W195+1</f>
        <v>178</v>
      </c>
      <c r="X196" s="83" t="n">
        <v>0.02</v>
      </c>
      <c r="Y196" s="84" t="n">
        <f aca="false">IF((Y195+Z195)&gt;($X$7*2),$X$7*2,Y195+Z195)</f>
        <v>20000</v>
      </c>
      <c r="Z196" s="84" t="n">
        <f aca="false">Y196*X196</f>
        <v>400</v>
      </c>
      <c r="AA196" s="84" t="n">
        <f aca="false">AA195+Z196</f>
        <v>59726.7121505508</v>
      </c>
      <c r="AC196" s="85" t="n">
        <f aca="false">AC195+1</f>
        <v>178</v>
      </c>
      <c r="AD196" s="86" t="n">
        <v>0.02</v>
      </c>
      <c r="AE196" s="87" t="n">
        <f aca="false">IF((AE195+AF195)&gt;($AD$7*3),$AD$7*3,AE195+AF195)</f>
        <v>75000</v>
      </c>
      <c r="AF196" s="87" t="n">
        <f aca="false">AD196*AE196</f>
        <v>1500</v>
      </c>
      <c r="AG196" s="87" t="n">
        <f aca="false">AG195+AF196</f>
        <v>217007.696308381</v>
      </c>
      <c r="AI196" s="88" t="n">
        <f aca="false">AI195+1</f>
        <v>178</v>
      </c>
      <c r="AJ196" s="89" t="n">
        <v>0.025</v>
      </c>
      <c r="AK196" s="90" t="n">
        <f aca="false">IF((AK195+AL195)&gt;($AJ$7*6),$AJ$7*6,AK195+AL195)</f>
        <v>600000</v>
      </c>
      <c r="AL196" s="90" t="n">
        <f aca="false">AJ196*AK196</f>
        <v>15000</v>
      </c>
      <c r="AM196" s="90" t="n">
        <f aca="false">AM195+AL196</f>
        <v>1814171.14544631</v>
      </c>
      <c r="AO196" s="91" t="n">
        <f aca="false">AO195+1</f>
        <v>178</v>
      </c>
      <c r="AP196" s="92" t="n">
        <v>0.026</v>
      </c>
      <c r="AQ196" s="93" t="n">
        <f aca="false">IF((AQ195+AR195)&gt;($AP$7*7),$AP$7*7,AQ195+AR195)</f>
        <v>350</v>
      </c>
      <c r="AR196" s="93" t="n">
        <f aca="false">AP196*AQ196</f>
        <v>9.1</v>
      </c>
      <c r="AS196" s="93" t="n">
        <f aca="false">AS195+AR196</f>
        <v>1001.73222572729</v>
      </c>
    </row>
    <row r="197" customFormat="false" ht="12.8" hidden="false" customHeight="false" outlineLevel="0" collapsed="false">
      <c r="Q197" s="79" t="n">
        <f aca="false">Q196+1</f>
        <v>179</v>
      </c>
      <c r="R197" s="80" t="n">
        <v>0.015</v>
      </c>
      <c r="S197" s="81" t="n">
        <f aca="false">IF((S196+T196)&gt;$R$6,$R$6,S196+T196)</f>
        <v>9999</v>
      </c>
      <c r="T197" s="81" t="n">
        <f aca="false">S197*R197</f>
        <v>149.985</v>
      </c>
      <c r="U197" s="81" t="n">
        <f aca="false">U196+T197</f>
        <v>23298.6545580767</v>
      </c>
      <c r="W197" s="82" t="n">
        <f aca="false">W196+1</f>
        <v>179</v>
      </c>
      <c r="X197" s="83" t="n">
        <v>0.02</v>
      </c>
      <c r="Y197" s="84" t="n">
        <f aca="false">IF((Y196+Z196)&gt;($X$7*2),$X$7*2,Y196+Z196)</f>
        <v>20000</v>
      </c>
      <c r="Z197" s="84" t="n">
        <f aca="false">Y197*X197</f>
        <v>400</v>
      </c>
      <c r="AA197" s="84" t="n">
        <f aca="false">AA196+Z197</f>
        <v>60126.7121505508</v>
      </c>
      <c r="AC197" s="85" t="n">
        <f aca="false">AC196+1</f>
        <v>179</v>
      </c>
      <c r="AD197" s="86" t="n">
        <v>0.02</v>
      </c>
      <c r="AE197" s="87" t="n">
        <f aca="false">IF((AE196+AF196)&gt;($AD$7*3),$AD$7*3,AE196+AF196)</f>
        <v>75000</v>
      </c>
      <c r="AF197" s="87" t="n">
        <f aca="false">AD197*AE197</f>
        <v>1500</v>
      </c>
      <c r="AG197" s="87" t="n">
        <f aca="false">AG196+AF197</f>
        <v>218507.696308381</v>
      </c>
      <c r="AI197" s="88" t="n">
        <f aca="false">AI196+1</f>
        <v>179</v>
      </c>
      <c r="AJ197" s="89" t="n">
        <v>0.025</v>
      </c>
      <c r="AK197" s="90" t="n">
        <f aca="false">IF((AK196+AL196)&gt;($AJ$7*6),$AJ$7*6,AK196+AL196)</f>
        <v>600000</v>
      </c>
      <c r="AL197" s="90" t="n">
        <f aca="false">AJ197*AK197</f>
        <v>15000</v>
      </c>
      <c r="AM197" s="90" t="n">
        <f aca="false">AM196+AL197</f>
        <v>1829171.14544631</v>
      </c>
      <c r="AO197" s="91" t="n">
        <f aca="false">AO196+1</f>
        <v>179</v>
      </c>
      <c r="AP197" s="92" t="n">
        <v>0.026</v>
      </c>
      <c r="AQ197" s="93" t="n">
        <f aca="false">IF((AQ196+AR196)&gt;($AP$7*7),$AP$7*7,AQ196+AR196)</f>
        <v>350</v>
      </c>
      <c r="AR197" s="93" t="n">
        <f aca="false">AP197*AQ197</f>
        <v>9.1</v>
      </c>
      <c r="AS197" s="93" t="n">
        <f aca="false">AS196+AR197</f>
        <v>1010.83222572729</v>
      </c>
    </row>
    <row r="198" customFormat="false" ht="12.8" hidden="false" customHeight="false" outlineLevel="0" collapsed="false">
      <c r="Q198" s="79" t="n">
        <f aca="false">Q197+1</f>
        <v>180</v>
      </c>
      <c r="R198" s="80" t="n">
        <v>0.015</v>
      </c>
      <c r="S198" s="81" t="n">
        <f aca="false">IF((S197+T197)&gt;$R$6,$R$6,S197+T197)</f>
        <v>9999</v>
      </c>
      <c r="T198" s="81" t="n">
        <f aca="false">S198*R198</f>
        <v>149.985</v>
      </c>
      <c r="U198" s="81" t="n">
        <f aca="false">U197+T198</f>
        <v>23448.6395580767</v>
      </c>
      <c r="W198" s="82" t="n">
        <f aca="false">W197+1</f>
        <v>180</v>
      </c>
      <c r="X198" s="83" t="n">
        <v>0.02</v>
      </c>
      <c r="Y198" s="84" t="n">
        <f aca="false">IF((Y197+Z197)&gt;($X$7*2),$X$7*2,Y197+Z197)</f>
        <v>20000</v>
      </c>
      <c r="Z198" s="84" t="n">
        <f aca="false">Y198*X198</f>
        <v>400</v>
      </c>
      <c r="AA198" s="84" t="n">
        <f aca="false">AA197+Z198</f>
        <v>60526.7121505508</v>
      </c>
      <c r="AC198" s="85" t="n">
        <f aca="false">AC197+1</f>
        <v>180</v>
      </c>
      <c r="AD198" s="86" t="n">
        <v>0.02</v>
      </c>
      <c r="AE198" s="87" t="n">
        <f aca="false">IF((AE197+AF197)&gt;($AD$7*3),$AD$7*3,AE197+AF197)</f>
        <v>75000</v>
      </c>
      <c r="AF198" s="87" t="n">
        <f aca="false">AD198*AE198</f>
        <v>1500</v>
      </c>
      <c r="AG198" s="87" t="n">
        <f aca="false">AG197+AF198</f>
        <v>220007.696308381</v>
      </c>
      <c r="AI198" s="88" t="n">
        <f aca="false">AI197+1</f>
        <v>180</v>
      </c>
      <c r="AJ198" s="89" t="n">
        <v>0.025</v>
      </c>
      <c r="AK198" s="90" t="n">
        <f aca="false">IF((AK197+AL197)&gt;($AJ$7*6),$AJ$7*6,AK197+AL197)</f>
        <v>600000</v>
      </c>
      <c r="AL198" s="90" t="n">
        <f aca="false">AJ198*AK198</f>
        <v>15000</v>
      </c>
      <c r="AM198" s="90" t="n">
        <f aca="false">AM197+AL198</f>
        <v>1844171.14544631</v>
      </c>
      <c r="AO198" s="91" t="n">
        <f aca="false">AO197+1</f>
        <v>180</v>
      </c>
      <c r="AP198" s="92" t="n">
        <v>0.026</v>
      </c>
      <c r="AQ198" s="93" t="n">
        <f aca="false">IF((AQ197+AR197)&gt;($AP$7*7),$AP$7*7,AQ197+AR197)</f>
        <v>350</v>
      </c>
      <c r="AR198" s="93" t="n">
        <f aca="false">AP198*AQ198</f>
        <v>9.1</v>
      </c>
      <c r="AS198" s="93" t="n">
        <f aca="false">AS197+AR198</f>
        <v>1019.93222572729</v>
      </c>
    </row>
    <row r="199" customFormat="false" ht="12.8" hidden="false" customHeight="false" outlineLevel="0" collapsed="false">
      <c r="Q199" s="5" t="s">
        <v>61</v>
      </c>
      <c r="R199" s="5"/>
      <c r="S199" s="5"/>
      <c r="T199" s="5"/>
      <c r="U199" s="14" t="n">
        <f aca="false">U198+R7</f>
        <v>28448.6395580767</v>
      </c>
      <c r="W199" s="82" t="n">
        <f aca="false">W198+1</f>
        <v>181</v>
      </c>
      <c r="X199" s="83" t="n">
        <v>0.02</v>
      </c>
      <c r="Y199" s="84" t="n">
        <f aca="false">IF((Y198+Z198)&gt;($X$7*2),$X$7*2,Y198+Z198)</f>
        <v>20000</v>
      </c>
      <c r="Z199" s="84" t="n">
        <f aca="false">Y199*X199</f>
        <v>400</v>
      </c>
      <c r="AA199" s="84" t="n">
        <f aca="false">AA198+Z199</f>
        <v>60926.7121505508</v>
      </c>
      <c r="AC199" s="85" t="n">
        <f aca="false">AC198+1</f>
        <v>181</v>
      </c>
      <c r="AD199" s="86" t="n">
        <v>0.025</v>
      </c>
      <c r="AE199" s="87" t="n">
        <f aca="false">IF((AE198+AF198)&gt;($AD$7*3),$AD$7*3,AE198+AF198)</f>
        <v>75000</v>
      </c>
      <c r="AF199" s="87" t="n">
        <f aca="false">AD199*AE199</f>
        <v>1875</v>
      </c>
      <c r="AG199" s="87" t="n">
        <f aca="false">AG198+AF199</f>
        <v>221882.696308381</v>
      </c>
      <c r="AI199" s="88" t="n">
        <f aca="false">AI198+1</f>
        <v>181</v>
      </c>
      <c r="AJ199" s="89" t="n">
        <v>0.0275</v>
      </c>
      <c r="AK199" s="90" t="n">
        <f aca="false">IF((AK198+AL198)&gt;($AJ$7*6),$AJ$7*6,AK198+AL198)</f>
        <v>600000</v>
      </c>
      <c r="AL199" s="90" t="n">
        <f aca="false">AJ199*AK199</f>
        <v>16500</v>
      </c>
      <c r="AM199" s="90" t="n">
        <f aca="false">AM198+AL199</f>
        <v>1860671.14544631</v>
      </c>
      <c r="AO199" s="91" t="n">
        <f aca="false">AO198+1</f>
        <v>181</v>
      </c>
      <c r="AP199" s="92" t="n">
        <v>0.026</v>
      </c>
      <c r="AQ199" s="93" t="n">
        <f aca="false">IF((AQ198+AR198)&gt;($AP$7*7),$AP$7*7,AQ198+AR198)</f>
        <v>350</v>
      </c>
      <c r="AR199" s="93" t="n">
        <f aca="false">AP199*AQ199</f>
        <v>9.1</v>
      </c>
      <c r="AS199" s="93" t="n">
        <f aca="false">AS198+AR199</f>
        <v>1029.03222572729</v>
      </c>
    </row>
    <row r="200" customFormat="false" ht="12.8" hidden="false" customHeight="false" outlineLevel="0" collapsed="false">
      <c r="Q200" s="5"/>
      <c r="R200" s="5"/>
      <c r="S200" s="5"/>
      <c r="T200" s="5" t="s">
        <v>20</v>
      </c>
      <c r="U200" s="37" t="n">
        <f aca="false">U198/R7</f>
        <v>4.68972791161534</v>
      </c>
      <c r="W200" s="82" t="n">
        <f aca="false">W199+1</f>
        <v>182</v>
      </c>
      <c r="X200" s="83" t="n">
        <v>0.02</v>
      </c>
      <c r="Y200" s="84" t="n">
        <f aca="false">IF((Y199+Z199)&gt;($X$7*2),$X$7*2,Y199+Z199)</f>
        <v>20000</v>
      </c>
      <c r="Z200" s="84" t="n">
        <f aca="false">Y200*X200</f>
        <v>400</v>
      </c>
      <c r="AA200" s="84" t="n">
        <f aca="false">AA199+Z200</f>
        <v>61326.7121505508</v>
      </c>
      <c r="AC200" s="85" t="n">
        <f aca="false">AC199+1</f>
        <v>182</v>
      </c>
      <c r="AD200" s="86" t="n">
        <v>0.025</v>
      </c>
      <c r="AE200" s="87" t="n">
        <f aca="false">IF((AE199+AF199)&gt;($AD$7*3),$AD$7*3,AE199+AF199)</f>
        <v>75000</v>
      </c>
      <c r="AF200" s="87" t="n">
        <f aca="false">AD200*AE200</f>
        <v>1875</v>
      </c>
      <c r="AG200" s="87" t="n">
        <f aca="false">AG199+AF200</f>
        <v>223757.696308381</v>
      </c>
      <c r="AI200" s="88" t="n">
        <f aca="false">AI199+1</f>
        <v>182</v>
      </c>
      <c r="AJ200" s="89" t="n">
        <v>0.0275</v>
      </c>
      <c r="AK200" s="90" t="n">
        <f aca="false">IF((AK199+AL199)&gt;($AJ$7*6),$AJ$7*6,AK199+AL199)</f>
        <v>600000</v>
      </c>
      <c r="AL200" s="90" t="n">
        <f aca="false">AJ200*AK200</f>
        <v>16500</v>
      </c>
      <c r="AM200" s="90" t="n">
        <f aca="false">AM199+AL200</f>
        <v>1877171.14544631</v>
      </c>
      <c r="AO200" s="91" t="n">
        <f aca="false">AO199+1</f>
        <v>182</v>
      </c>
      <c r="AP200" s="92" t="n">
        <v>0.026</v>
      </c>
      <c r="AQ200" s="93" t="n">
        <f aca="false">IF((AQ199+AR199)&gt;($AP$7*7),$AP$7*7,AQ199+AR199)</f>
        <v>350</v>
      </c>
      <c r="AR200" s="93" t="n">
        <f aca="false">AP200*AQ200</f>
        <v>9.1</v>
      </c>
      <c r="AS200" s="93" t="n">
        <f aca="false">AS199+AR200</f>
        <v>1038.13222572729</v>
      </c>
    </row>
    <row r="201" customFormat="false" ht="12.8" hidden="false" customHeight="false" outlineLevel="0" collapsed="false">
      <c r="W201" s="82" t="n">
        <f aca="false">W200+1</f>
        <v>183</v>
      </c>
      <c r="X201" s="83" t="n">
        <v>0.02</v>
      </c>
      <c r="Y201" s="84" t="n">
        <f aca="false">IF((Y200+Z200)&gt;($X$7*2),$X$7*2,Y200+Z200)</f>
        <v>20000</v>
      </c>
      <c r="Z201" s="84" t="n">
        <f aca="false">Y201*X201</f>
        <v>400</v>
      </c>
      <c r="AA201" s="84" t="n">
        <f aca="false">AA200+Z201</f>
        <v>61726.7121505508</v>
      </c>
      <c r="AC201" s="85" t="n">
        <f aca="false">AC200+1</f>
        <v>183</v>
      </c>
      <c r="AD201" s="86" t="n">
        <v>0.025</v>
      </c>
      <c r="AE201" s="87" t="n">
        <f aca="false">IF((AE200+AF200)&gt;($AD$7*3),$AD$7*3,AE200+AF200)</f>
        <v>75000</v>
      </c>
      <c r="AF201" s="87" t="n">
        <f aca="false">AD201*AE201</f>
        <v>1875</v>
      </c>
      <c r="AG201" s="87" t="n">
        <f aca="false">AG200+AF201</f>
        <v>225632.696308381</v>
      </c>
      <c r="AI201" s="88" t="n">
        <f aca="false">AI200+1</f>
        <v>183</v>
      </c>
      <c r="AJ201" s="89" t="n">
        <v>0.0275</v>
      </c>
      <c r="AK201" s="90" t="n">
        <f aca="false">IF((AK200+AL200)&gt;($AJ$7*6),$AJ$7*6,AK200+AL200)</f>
        <v>600000</v>
      </c>
      <c r="AL201" s="90" t="n">
        <f aca="false">AJ201*AK201</f>
        <v>16500</v>
      </c>
      <c r="AM201" s="90" t="n">
        <f aca="false">AM200+AL201</f>
        <v>1893671.14544631</v>
      </c>
      <c r="AO201" s="91" t="n">
        <f aca="false">AO200+1</f>
        <v>183</v>
      </c>
      <c r="AP201" s="92" t="n">
        <v>0.026</v>
      </c>
      <c r="AQ201" s="93" t="n">
        <f aca="false">IF((AQ200+AR200)&gt;($AP$7*7),$AP$7*7,AQ200+AR200)</f>
        <v>350</v>
      </c>
      <c r="AR201" s="93" t="n">
        <f aca="false">AP201*AQ201</f>
        <v>9.1</v>
      </c>
      <c r="AS201" s="93" t="n">
        <f aca="false">AS200+AR201</f>
        <v>1047.23222572729</v>
      </c>
    </row>
    <row r="202" customFormat="false" ht="12.8" hidden="false" customHeight="false" outlineLevel="0" collapsed="false">
      <c r="W202" s="82" t="n">
        <f aca="false">W201+1</f>
        <v>184</v>
      </c>
      <c r="X202" s="83" t="n">
        <v>0.02</v>
      </c>
      <c r="Y202" s="84" t="n">
        <f aca="false">IF((Y201+Z201)&gt;($X$7*2),$X$7*2,Y201+Z201)</f>
        <v>20000</v>
      </c>
      <c r="Z202" s="84" t="n">
        <f aca="false">Y202*X202</f>
        <v>400</v>
      </c>
      <c r="AA202" s="84" t="n">
        <f aca="false">AA201+Z202</f>
        <v>62126.7121505508</v>
      </c>
      <c r="AC202" s="85" t="n">
        <f aca="false">AC201+1</f>
        <v>184</v>
      </c>
      <c r="AD202" s="86" t="n">
        <v>0.025</v>
      </c>
      <c r="AE202" s="87" t="n">
        <f aca="false">IF((AE201+AF201)&gt;($AD$7*3),$AD$7*3,AE201+AF201)</f>
        <v>75000</v>
      </c>
      <c r="AF202" s="87" t="n">
        <f aca="false">AD202*AE202</f>
        <v>1875</v>
      </c>
      <c r="AG202" s="87" t="n">
        <f aca="false">AG201+AF202</f>
        <v>227507.696308381</v>
      </c>
      <c r="AI202" s="88" t="n">
        <f aca="false">AI201+1</f>
        <v>184</v>
      </c>
      <c r="AJ202" s="89" t="n">
        <v>0.0275</v>
      </c>
      <c r="AK202" s="90" t="n">
        <f aca="false">IF((AK201+AL201)&gt;($AJ$7*6),$AJ$7*6,AK201+AL201)</f>
        <v>600000</v>
      </c>
      <c r="AL202" s="90" t="n">
        <f aca="false">AJ202*AK202</f>
        <v>16500</v>
      </c>
      <c r="AM202" s="90" t="n">
        <f aca="false">AM201+AL202</f>
        <v>1910171.14544631</v>
      </c>
      <c r="AO202" s="91" t="n">
        <f aca="false">AO201+1</f>
        <v>184</v>
      </c>
      <c r="AP202" s="92" t="n">
        <v>0.026</v>
      </c>
      <c r="AQ202" s="93" t="n">
        <f aca="false">IF((AQ201+AR201)&gt;($AP$7*7),$AP$7*7,AQ201+AR201)</f>
        <v>350</v>
      </c>
      <c r="AR202" s="93" t="n">
        <f aca="false">AP202*AQ202</f>
        <v>9.1</v>
      </c>
      <c r="AS202" s="93" t="n">
        <f aca="false">AS201+AR202</f>
        <v>1056.33222572729</v>
      </c>
    </row>
    <row r="203" customFormat="false" ht="12.8" hidden="false" customHeight="false" outlineLevel="0" collapsed="false">
      <c r="W203" s="82" t="n">
        <f aca="false">W202+1</f>
        <v>185</v>
      </c>
      <c r="X203" s="83" t="n">
        <v>0.02</v>
      </c>
      <c r="Y203" s="84" t="n">
        <f aca="false">IF((Y202+Z202)&gt;($X$7*2),$X$7*2,Y202+Z202)</f>
        <v>20000</v>
      </c>
      <c r="Z203" s="84" t="n">
        <f aca="false">Y203*X203</f>
        <v>400</v>
      </c>
      <c r="AA203" s="84" t="n">
        <f aca="false">AA202+Z203</f>
        <v>62526.7121505508</v>
      </c>
      <c r="AC203" s="85" t="n">
        <f aca="false">AC202+1</f>
        <v>185</v>
      </c>
      <c r="AD203" s="86" t="n">
        <v>0.025</v>
      </c>
      <c r="AE203" s="87" t="n">
        <f aca="false">IF((AE202+AF202)&gt;($AD$7*3),$AD$7*3,AE202+AF202)</f>
        <v>75000</v>
      </c>
      <c r="AF203" s="87" t="n">
        <f aca="false">AD203*AE203</f>
        <v>1875</v>
      </c>
      <c r="AG203" s="87" t="n">
        <f aca="false">AG202+AF203</f>
        <v>229382.696308381</v>
      </c>
      <c r="AI203" s="88" t="n">
        <f aca="false">AI202+1</f>
        <v>185</v>
      </c>
      <c r="AJ203" s="89" t="n">
        <v>0.0275</v>
      </c>
      <c r="AK203" s="90" t="n">
        <f aca="false">IF((AK202+AL202)&gt;($AJ$7*6),$AJ$7*6,AK202+AL202)</f>
        <v>600000</v>
      </c>
      <c r="AL203" s="90" t="n">
        <f aca="false">AJ203*AK203</f>
        <v>16500</v>
      </c>
      <c r="AM203" s="90" t="n">
        <f aca="false">AM202+AL203</f>
        <v>1926671.14544631</v>
      </c>
      <c r="AO203" s="91" t="n">
        <f aca="false">AO202+1</f>
        <v>185</v>
      </c>
      <c r="AP203" s="92" t="n">
        <v>0.026</v>
      </c>
      <c r="AQ203" s="93" t="n">
        <f aca="false">IF((AQ202+AR202)&gt;($AP$7*7),$AP$7*7,AQ202+AR202)</f>
        <v>350</v>
      </c>
      <c r="AR203" s="93" t="n">
        <f aca="false">AP203*AQ203</f>
        <v>9.1</v>
      </c>
      <c r="AS203" s="93" t="n">
        <f aca="false">AS202+AR203</f>
        <v>1065.43222572729</v>
      </c>
    </row>
    <row r="204" customFormat="false" ht="12.8" hidden="false" customHeight="false" outlineLevel="0" collapsed="false">
      <c r="W204" s="82" t="n">
        <f aca="false">W203+1</f>
        <v>186</v>
      </c>
      <c r="X204" s="83" t="n">
        <v>0.02</v>
      </c>
      <c r="Y204" s="84" t="n">
        <f aca="false">IF((Y203+Z203)&gt;($X$7*2),$X$7*2,Y203+Z203)</f>
        <v>20000</v>
      </c>
      <c r="Z204" s="84" t="n">
        <f aca="false">Y204*X204</f>
        <v>400</v>
      </c>
      <c r="AA204" s="84" t="n">
        <f aca="false">AA203+Z204</f>
        <v>62926.7121505508</v>
      </c>
      <c r="AC204" s="85" t="n">
        <f aca="false">AC203+1</f>
        <v>186</v>
      </c>
      <c r="AD204" s="86" t="n">
        <v>0.025</v>
      </c>
      <c r="AE204" s="87" t="n">
        <f aca="false">IF((AE203+AF203)&gt;($AD$7*3),$AD$7*3,AE203+AF203)</f>
        <v>75000</v>
      </c>
      <c r="AF204" s="87" t="n">
        <f aca="false">AD204*AE204</f>
        <v>1875</v>
      </c>
      <c r="AG204" s="87" t="n">
        <f aca="false">AG203+AF204</f>
        <v>231257.696308381</v>
      </c>
      <c r="AI204" s="88" t="n">
        <f aca="false">AI203+1</f>
        <v>186</v>
      </c>
      <c r="AJ204" s="89" t="n">
        <v>0.0275</v>
      </c>
      <c r="AK204" s="90" t="n">
        <f aca="false">IF((AK203+AL203)&gt;($AJ$7*6),$AJ$7*6,AK203+AL203)</f>
        <v>600000</v>
      </c>
      <c r="AL204" s="90" t="n">
        <f aca="false">AJ204*AK204</f>
        <v>16500</v>
      </c>
      <c r="AM204" s="90" t="n">
        <f aca="false">AM203+AL204</f>
        <v>1943171.14544631</v>
      </c>
      <c r="AO204" s="91" t="n">
        <f aca="false">AO203+1</f>
        <v>186</v>
      </c>
      <c r="AP204" s="92" t="n">
        <v>0.026</v>
      </c>
      <c r="AQ204" s="93" t="n">
        <f aca="false">IF((AQ203+AR203)&gt;($AP$7*7),$AP$7*7,AQ203+AR203)</f>
        <v>350</v>
      </c>
      <c r="AR204" s="93" t="n">
        <f aca="false">AP204*AQ204</f>
        <v>9.1</v>
      </c>
      <c r="AS204" s="93" t="n">
        <f aca="false">AS203+AR204</f>
        <v>1074.53222572729</v>
      </c>
    </row>
    <row r="205" customFormat="false" ht="12.8" hidden="false" customHeight="false" outlineLevel="0" collapsed="false">
      <c r="W205" s="82" t="n">
        <f aca="false">W204+1</f>
        <v>187</v>
      </c>
      <c r="X205" s="83" t="n">
        <v>0.02</v>
      </c>
      <c r="Y205" s="84" t="n">
        <f aca="false">IF((Y204+Z204)&gt;($X$7*2),$X$7*2,Y204+Z204)</f>
        <v>20000</v>
      </c>
      <c r="Z205" s="84" t="n">
        <f aca="false">Y205*X205</f>
        <v>400</v>
      </c>
      <c r="AA205" s="84" t="n">
        <f aca="false">AA204+Z205</f>
        <v>63326.7121505508</v>
      </c>
      <c r="AC205" s="85" t="n">
        <f aca="false">AC204+1</f>
        <v>187</v>
      </c>
      <c r="AD205" s="86" t="n">
        <v>0.025</v>
      </c>
      <c r="AE205" s="87" t="n">
        <f aca="false">IF((AE204+AF204)&gt;($AD$7*3),$AD$7*3,AE204+AF204)</f>
        <v>75000</v>
      </c>
      <c r="AF205" s="87" t="n">
        <f aca="false">AD205*AE205</f>
        <v>1875</v>
      </c>
      <c r="AG205" s="87" t="n">
        <f aca="false">AG204+AF205</f>
        <v>233132.696308381</v>
      </c>
      <c r="AI205" s="88" t="n">
        <f aca="false">AI204+1</f>
        <v>187</v>
      </c>
      <c r="AJ205" s="89" t="n">
        <v>0.0275</v>
      </c>
      <c r="AK205" s="90" t="n">
        <f aca="false">IF((AK204+AL204)&gt;($AJ$7*6),$AJ$7*6,AK204+AL204)</f>
        <v>600000</v>
      </c>
      <c r="AL205" s="90" t="n">
        <f aca="false">AJ205*AK205</f>
        <v>16500</v>
      </c>
      <c r="AM205" s="90" t="n">
        <f aca="false">AM204+AL205</f>
        <v>1959671.14544631</v>
      </c>
      <c r="AO205" s="91" t="n">
        <f aca="false">AO204+1</f>
        <v>187</v>
      </c>
      <c r="AP205" s="92" t="n">
        <v>0.026</v>
      </c>
      <c r="AQ205" s="93" t="n">
        <f aca="false">IF((AQ204+AR204)&gt;($AP$7*7),$AP$7*7,AQ204+AR204)</f>
        <v>350</v>
      </c>
      <c r="AR205" s="93" t="n">
        <f aca="false">AP205*AQ205</f>
        <v>9.1</v>
      </c>
      <c r="AS205" s="93" t="n">
        <f aca="false">AS204+AR205</f>
        <v>1083.63222572729</v>
      </c>
    </row>
    <row r="206" customFormat="false" ht="12.8" hidden="false" customHeight="false" outlineLevel="0" collapsed="false">
      <c r="W206" s="82" t="n">
        <f aca="false">W205+1</f>
        <v>188</v>
      </c>
      <c r="X206" s="83" t="n">
        <v>0.02</v>
      </c>
      <c r="Y206" s="84" t="n">
        <f aca="false">IF((Y205+Z205)&gt;($X$7*2),$X$7*2,Y205+Z205)</f>
        <v>20000</v>
      </c>
      <c r="Z206" s="84" t="n">
        <f aca="false">Y206*X206</f>
        <v>400</v>
      </c>
      <c r="AA206" s="84" t="n">
        <f aca="false">AA205+Z206</f>
        <v>63726.7121505508</v>
      </c>
      <c r="AC206" s="85" t="n">
        <f aca="false">AC205+1</f>
        <v>188</v>
      </c>
      <c r="AD206" s="86" t="n">
        <v>0.025</v>
      </c>
      <c r="AE206" s="87" t="n">
        <f aca="false">IF((AE205+AF205)&gt;($AD$7*3),$AD$7*3,AE205+AF205)</f>
        <v>75000</v>
      </c>
      <c r="AF206" s="87" t="n">
        <f aca="false">AD206*AE206</f>
        <v>1875</v>
      </c>
      <c r="AG206" s="87" t="n">
        <f aca="false">AG205+AF206</f>
        <v>235007.696308381</v>
      </c>
      <c r="AI206" s="88" t="n">
        <f aca="false">AI205+1</f>
        <v>188</v>
      </c>
      <c r="AJ206" s="89" t="n">
        <v>0.0275</v>
      </c>
      <c r="AK206" s="90" t="n">
        <f aca="false">IF((AK205+AL205)&gt;($AJ$7*6),$AJ$7*6,AK205+AL205)</f>
        <v>600000</v>
      </c>
      <c r="AL206" s="90" t="n">
        <f aca="false">AJ206*AK206</f>
        <v>16500</v>
      </c>
      <c r="AM206" s="90" t="n">
        <f aca="false">AM205+AL206</f>
        <v>1976171.14544631</v>
      </c>
      <c r="AO206" s="91" t="n">
        <f aca="false">AO205+1</f>
        <v>188</v>
      </c>
      <c r="AP206" s="92" t="n">
        <v>0.026</v>
      </c>
      <c r="AQ206" s="93" t="n">
        <f aca="false">IF((AQ205+AR205)&gt;($AP$7*7),$AP$7*7,AQ205+AR205)</f>
        <v>350</v>
      </c>
      <c r="AR206" s="93" t="n">
        <f aca="false">AP206*AQ206</f>
        <v>9.1</v>
      </c>
      <c r="AS206" s="93" t="n">
        <f aca="false">AS205+AR206</f>
        <v>1092.73222572729</v>
      </c>
    </row>
    <row r="207" customFormat="false" ht="12.8" hidden="false" customHeight="false" outlineLevel="0" collapsed="false">
      <c r="W207" s="82" t="n">
        <f aca="false">W206+1</f>
        <v>189</v>
      </c>
      <c r="X207" s="83" t="n">
        <v>0.02</v>
      </c>
      <c r="Y207" s="84" t="n">
        <f aca="false">IF((Y206+Z206)&gt;($X$7*2),$X$7*2,Y206+Z206)</f>
        <v>20000</v>
      </c>
      <c r="Z207" s="84" t="n">
        <f aca="false">Y207*X207</f>
        <v>400</v>
      </c>
      <c r="AA207" s="84" t="n">
        <f aca="false">AA206+Z207</f>
        <v>64126.7121505508</v>
      </c>
      <c r="AC207" s="85" t="n">
        <f aca="false">AC206+1</f>
        <v>189</v>
      </c>
      <c r="AD207" s="86" t="n">
        <v>0.025</v>
      </c>
      <c r="AE207" s="87" t="n">
        <f aca="false">IF((AE206+AF206)&gt;($AD$7*3),$AD$7*3,AE206+AF206)</f>
        <v>75000</v>
      </c>
      <c r="AF207" s="87" t="n">
        <f aca="false">AD207*AE207</f>
        <v>1875</v>
      </c>
      <c r="AG207" s="87" t="n">
        <f aca="false">AG206+AF207</f>
        <v>236882.696308381</v>
      </c>
      <c r="AI207" s="88" t="n">
        <f aca="false">AI206+1</f>
        <v>189</v>
      </c>
      <c r="AJ207" s="89" t="n">
        <v>0.0275</v>
      </c>
      <c r="AK207" s="90" t="n">
        <f aca="false">IF((AK206+AL206)&gt;($AJ$7*6),$AJ$7*6,AK206+AL206)</f>
        <v>600000</v>
      </c>
      <c r="AL207" s="90" t="n">
        <f aca="false">AJ207*AK207</f>
        <v>16500</v>
      </c>
      <c r="AM207" s="90" t="n">
        <f aca="false">AM206+AL207</f>
        <v>1992671.14544631</v>
      </c>
      <c r="AO207" s="91" t="n">
        <f aca="false">AO206+1</f>
        <v>189</v>
      </c>
      <c r="AP207" s="92" t="n">
        <v>0.026</v>
      </c>
      <c r="AQ207" s="93" t="n">
        <f aca="false">IF((AQ206+AR206)&gt;($AP$7*7),$AP$7*7,AQ206+AR206)</f>
        <v>350</v>
      </c>
      <c r="AR207" s="93" t="n">
        <f aca="false">AP207*AQ207</f>
        <v>9.1</v>
      </c>
      <c r="AS207" s="93" t="n">
        <f aca="false">AS206+AR207</f>
        <v>1101.83222572729</v>
      </c>
    </row>
    <row r="208" customFormat="false" ht="12.8" hidden="false" customHeight="false" outlineLevel="0" collapsed="false">
      <c r="W208" s="82" t="n">
        <f aca="false">W207+1</f>
        <v>190</v>
      </c>
      <c r="X208" s="83" t="n">
        <v>0.02</v>
      </c>
      <c r="Y208" s="84" t="n">
        <f aca="false">IF((Y207+Z207)&gt;($X$7*2),$X$7*2,Y207+Z207)</f>
        <v>20000</v>
      </c>
      <c r="Z208" s="84" t="n">
        <f aca="false">Y208*X208</f>
        <v>400</v>
      </c>
      <c r="AA208" s="84" t="n">
        <f aca="false">AA207+Z208</f>
        <v>64526.7121505508</v>
      </c>
      <c r="AC208" s="85" t="n">
        <f aca="false">AC207+1</f>
        <v>190</v>
      </c>
      <c r="AD208" s="86" t="n">
        <v>0.025</v>
      </c>
      <c r="AE208" s="87" t="n">
        <f aca="false">IF((AE207+AF207)&gt;($AD$7*3),$AD$7*3,AE207+AF207)</f>
        <v>75000</v>
      </c>
      <c r="AF208" s="87" t="n">
        <f aca="false">AD208*AE208</f>
        <v>1875</v>
      </c>
      <c r="AG208" s="87" t="n">
        <f aca="false">AG207+AF208</f>
        <v>238757.696308381</v>
      </c>
      <c r="AI208" s="88" t="n">
        <f aca="false">AI207+1</f>
        <v>190</v>
      </c>
      <c r="AJ208" s="89" t="n">
        <v>0.0275</v>
      </c>
      <c r="AK208" s="90" t="n">
        <f aca="false">IF((AK207+AL207)&gt;($AJ$7*6),$AJ$7*6,AK207+AL207)</f>
        <v>600000</v>
      </c>
      <c r="AL208" s="90" t="n">
        <f aca="false">AJ208*AK208</f>
        <v>16500</v>
      </c>
      <c r="AM208" s="90" t="n">
        <f aca="false">AM207+AL208</f>
        <v>2009171.14544631</v>
      </c>
      <c r="AO208" s="91" t="n">
        <f aca="false">AO207+1</f>
        <v>190</v>
      </c>
      <c r="AP208" s="92" t="n">
        <v>0.026</v>
      </c>
      <c r="AQ208" s="93" t="n">
        <f aca="false">IF((AQ207+AR207)&gt;($AP$7*7),$AP$7*7,AQ207+AR207)</f>
        <v>350</v>
      </c>
      <c r="AR208" s="93" t="n">
        <f aca="false">AP208*AQ208</f>
        <v>9.1</v>
      </c>
      <c r="AS208" s="93" t="n">
        <f aca="false">AS207+AR208</f>
        <v>1110.93222572729</v>
      </c>
    </row>
    <row r="209" customFormat="false" ht="12.8" hidden="false" customHeight="false" outlineLevel="0" collapsed="false">
      <c r="W209" s="82" t="n">
        <f aca="false">W208+1</f>
        <v>191</v>
      </c>
      <c r="X209" s="83" t="n">
        <v>0.02</v>
      </c>
      <c r="Y209" s="84" t="n">
        <f aca="false">IF((Y208+Z208)&gt;($X$7*2),$X$7*2,Y208+Z208)</f>
        <v>20000</v>
      </c>
      <c r="Z209" s="84" t="n">
        <f aca="false">Y209*X209</f>
        <v>400</v>
      </c>
      <c r="AA209" s="84" t="n">
        <f aca="false">AA208+Z209</f>
        <v>64926.7121505508</v>
      </c>
      <c r="AC209" s="85" t="n">
        <f aca="false">AC208+1</f>
        <v>191</v>
      </c>
      <c r="AD209" s="86" t="n">
        <v>0.025</v>
      </c>
      <c r="AE209" s="87" t="n">
        <f aca="false">IF((AE208+AF208)&gt;($AD$7*3),$AD$7*3,AE208+AF208)</f>
        <v>75000</v>
      </c>
      <c r="AF209" s="87" t="n">
        <f aca="false">AD209*AE209</f>
        <v>1875</v>
      </c>
      <c r="AG209" s="87" t="n">
        <f aca="false">AG208+AF209</f>
        <v>240632.696308381</v>
      </c>
      <c r="AI209" s="88" t="n">
        <f aca="false">AI208+1</f>
        <v>191</v>
      </c>
      <c r="AJ209" s="89" t="n">
        <v>0.0275</v>
      </c>
      <c r="AK209" s="90" t="n">
        <f aca="false">IF((AK208+AL208)&gt;($AJ$7*6),$AJ$7*6,AK208+AL208)</f>
        <v>600000</v>
      </c>
      <c r="AL209" s="90" t="n">
        <f aca="false">AJ209*AK209</f>
        <v>16500</v>
      </c>
      <c r="AM209" s="90" t="n">
        <f aca="false">AM208+AL209</f>
        <v>2025671.14544631</v>
      </c>
      <c r="AO209" s="91" t="n">
        <f aca="false">AO208+1</f>
        <v>191</v>
      </c>
      <c r="AP209" s="92" t="n">
        <v>0.026</v>
      </c>
      <c r="AQ209" s="93" t="n">
        <f aca="false">IF((AQ208+AR208)&gt;($AP$7*7),$AP$7*7,AQ208+AR208)</f>
        <v>350</v>
      </c>
      <c r="AR209" s="93" t="n">
        <f aca="false">AP209*AQ209</f>
        <v>9.1</v>
      </c>
      <c r="AS209" s="93" t="n">
        <f aca="false">AS208+AR209</f>
        <v>1120.03222572729</v>
      </c>
    </row>
    <row r="210" customFormat="false" ht="12.8" hidden="false" customHeight="false" outlineLevel="0" collapsed="false">
      <c r="W210" s="82" t="n">
        <f aca="false">W209+1</f>
        <v>192</v>
      </c>
      <c r="X210" s="83" t="n">
        <v>0.02</v>
      </c>
      <c r="Y210" s="84" t="n">
        <f aca="false">IF((Y209+Z209)&gt;($X$7*2),$X$7*2,Y209+Z209)</f>
        <v>20000</v>
      </c>
      <c r="Z210" s="84" t="n">
        <f aca="false">Y210*X210</f>
        <v>400</v>
      </c>
      <c r="AA210" s="84" t="n">
        <f aca="false">AA209+Z210</f>
        <v>65326.7121505508</v>
      </c>
      <c r="AC210" s="85" t="n">
        <f aca="false">AC209+1</f>
        <v>192</v>
      </c>
      <c r="AD210" s="86" t="n">
        <v>0.025</v>
      </c>
      <c r="AE210" s="87" t="n">
        <f aca="false">IF((AE209+AF209)&gt;($AD$7*3),$AD$7*3,AE209+AF209)</f>
        <v>75000</v>
      </c>
      <c r="AF210" s="87" t="n">
        <f aca="false">AD210*AE210</f>
        <v>1875</v>
      </c>
      <c r="AG210" s="87" t="n">
        <f aca="false">AG209+AF210</f>
        <v>242507.696308381</v>
      </c>
      <c r="AI210" s="88" t="n">
        <f aca="false">AI209+1</f>
        <v>192</v>
      </c>
      <c r="AJ210" s="89" t="n">
        <v>0.0275</v>
      </c>
      <c r="AK210" s="90" t="n">
        <f aca="false">IF((AK209+AL209)&gt;($AJ$7*6),$AJ$7*6,AK209+AL209)</f>
        <v>600000</v>
      </c>
      <c r="AL210" s="90" t="n">
        <f aca="false">AJ210*AK210</f>
        <v>16500</v>
      </c>
      <c r="AM210" s="90" t="n">
        <f aca="false">AM209+AL210</f>
        <v>2042171.14544631</v>
      </c>
      <c r="AO210" s="91" t="n">
        <f aca="false">AO209+1</f>
        <v>192</v>
      </c>
      <c r="AP210" s="92" t="n">
        <v>0.026</v>
      </c>
      <c r="AQ210" s="93" t="n">
        <f aca="false">IF((AQ209+AR209)&gt;($AP$7*7),$AP$7*7,AQ209+AR209)</f>
        <v>350</v>
      </c>
      <c r="AR210" s="93" t="n">
        <f aca="false">AP210*AQ210</f>
        <v>9.1</v>
      </c>
      <c r="AS210" s="93" t="n">
        <f aca="false">AS209+AR210</f>
        <v>1129.13222572729</v>
      </c>
    </row>
    <row r="211" customFormat="false" ht="12.8" hidden="false" customHeight="false" outlineLevel="0" collapsed="false">
      <c r="W211" s="82" t="n">
        <f aca="false">W210+1</f>
        <v>193</v>
      </c>
      <c r="X211" s="83" t="n">
        <v>0.02</v>
      </c>
      <c r="Y211" s="84" t="n">
        <f aca="false">IF((Y210+Z210)&gt;($X$7*2),$X$7*2,Y210+Z210)</f>
        <v>20000</v>
      </c>
      <c r="Z211" s="84" t="n">
        <f aca="false">Y211*X211</f>
        <v>400</v>
      </c>
      <c r="AA211" s="84" t="n">
        <f aca="false">AA210+Z211</f>
        <v>65726.7121505508</v>
      </c>
      <c r="AC211" s="85" t="n">
        <f aca="false">AC210+1</f>
        <v>193</v>
      </c>
      <c r="AD211" s="86" t="n">
        <v>0.025</v>
      </c>
      <c r="AE211" s="87" t="n">
        <f aca="false">IF((AE210+AF210)&gt;($AD$7*3),$AD$7*3,AE210+AF210)</f>
        <v>75000</v>
      </c>
      <c r="AF211" s="87" t="n">
        <f aca="false">AD211*AE211</f>
        <v>1875</v>
      </c>
      <c r="AG211" s="87" t="n">
        <f aca="false">AG210+AF211</f>
        <v>244382.696308381</v>
      </c>
      <c r="AI211" s="88" t="n">
        <f aca="false">AI210+1</f>
        <v>193</v>
      </c>
      <c r="AJ211" s="89" t="n">
        <v>0.0275</v>
      </c>
      <c r="AK211" s="90" t="n">
        <f aca="false">IF((AK210+AL210)&gt;($AJ$7*6),$AJ$7*6,AK210+AL210)</f>
        <v>600000</v>
      </c>
      <c r="AL211" s="90" t="n">
        <f aca="false">AJ211*AK211</f>
        <v>16500</v>
      </c>
      <c r="AM211" s="90" t="n">
        <f aca="false">AM210+AL211</f>
        <v>2058671.14544631</v>
      </c>
      <c r="AO211" s="91" t="n">
        <f aca="false">AO210+1</f>
        <v>193</v>
      </c>
      <c r="AP211" s="92" t="n">
        <v>0.026</v>
      </c>
      <c r="AQ211" s="93" t="n">
        <f aca="false">IF((AQ210+AR210)&gt;($AP$7*7),$AP$7*7,AQ210+AR210)</f>
        <v>350</v>
      </c>
      <c r="AR211" s="93" t="n">
        <f aca="false">AP211*AQ211</f>
        <v>9.1</v>
      </c>
      <c r="AS211" s="93" t="n">
        <f aca="false">AS210+AR211</f>
        <v>1138.23222572729</v>
      </c>
    </row>
    <row r="212" customFormat="false" ht="12.8" hidden="false" customHeight="false" outlineLevel="0" collapsed="false">
      <c r="W212" s="82" t="n">
        <f aca="false">W211+1</f>
        <v>194</v>
      </c>
      <c r="X212" s="83" t="n">
        <v>0.02</v>
      </c>
      <c r="Y212" s="84" t="n">
        <f aca="false">IF((Y211+Z211)&gt;($X$7*2),$X$7*2,Y211+Z211)</f>
        <v>20000</v>
      </c>
      <c r="Z212" s="84" t="n">
        <f aca="false">Y212*X212</f>
        <v>400</v>
      </c>
      <c r="AA212" s="84" t="n">
        <f aca="false">AA211+Z212</f>
        <v>66126.7121505508</v>
      </c>
      <c r="AC212" s="85" t="n">
        <f aca="false">AC211+1</f>
        <v>194</v>
      </c>
      <c r="AD212" s="86" t="n">
        <v>0.025</v>
      </c>
      <c r="AE212" s="87" t="n">
        <f aca="false">IF((AE211+AF211)&gt;($AD$7*3),$AD$7*3,AE211+AF211)</f>
        <v>75000</v>
      </c>
      <c r="AF212" s="87" t="n">
        <f aca="false">AD212*AE212</f>
        <v>1875</v>
      </c>
      <c r="AG212" s="87" t="n">
        <f aca="false">AG211+AF212</f>
        <v>246257.696308381</v>
      </c>
      <c r="AI212" s="88" t="n">
        <f aca="false">AI211+1</f>
        <v>194</v>
      </c>
      <c r="AJ212" s="89" t="n">
        <v>0.0275</v>
      </c>
      <c r="AK212" s="90" t="n">
        <f aca="false">IF((AK211+AL211)&gt;($AJ$7*6),$AJ$7*6,AK211+AL211)</f>
        <v>600000</v>
      </c>
      <c r="AL212" s="90" t="n">
        <f aca="false">AJ212*AK212</f>
        <v>16500</v>
      </c>
      <c r="AM212" s="90" t="n">
        <f aca="false">AM211+AL212</f>
        <v>2075171.14544631</v>
      </c>
      <c r="AO212" s="91" t="n">
        <f aca="false">AO211+1</f>
        <v>194</v>
      </c>
      <c r="AP212" s="92" t="n">
        <v>0.026</v>
      </c>
      <c r="AQ212" s="93" t="n">
        <f aca="false">IF((AQ211+AR211)&gt;($AP$7*7),$AP$7*7,AQ211+AR211)</f>
        <v>350</v>
      </c>
      <c r="AR212" s="93" t="n">
        <f aca="false">AP212*AQ212</f>
        <v>9.1</v>
      </c>
      <c r="AS212" s="93" t="n">
        <f aca="false">AS211+AR212</f>
        <v>1147.33222572729</v>
      </c>
    </row>
    <row r="213" customFormat="false" ht="12.8" hidden="false" customHeight="false" outlineLevel="0" collapsed="false">
      <c r="W213" s="82" t="n">
        <f aca="false">W212+1</f>
        <v>195</v>
      </c>
      <c r="X213" s="83" t="n">
        <v>0.02</v>
      </c>
      <c r="Y213" s="84" t="n">
        <f aca="false">IF((Y212+Z212)&gt;($X$7*2),$X$7*2,Y212+Z212)</f>
        <v>20000</v>
      </c>
      <c r="Z213" s="84" t="n">
        <f aca="false">Y213*X213</f>
        <v>400</v>
      </c>
      <c r="AA213" s="84" t="n">
        <f aca="false">AA212+Z213</f>
        <v>66526.7121505508</v>
      </c>
      <c r="AC213" s="85" t="n">
        <f aca="false">AC212+1</f>
        <v>195</v>
      </c>
      <c r="AD213" s="86" t="n">
        <v>0.025</v>
      </c>
      <c r="AE213" s="87" t="n">
        <f aca="false">IF((AE212+AF212)&gt;($AD$7*3),$AD$7*3,AE212+AF212)</f>
        <v>75000</v>
      </c>
      <c r="AF213" s="87" t="n">
        <f aca="false">AD213*AE213</f>
        <v>1875</v>
      </c>
      <c r="AG213" s="87" t="n">
        <f aca="false">AG212+AF213</f>
        <v>248132.696308381</v>
      </c>
      <c r="AI213" s="88" t="n">
        <f aca="false">AI212+1</f>
        <v>195</v>
      </c>
      <c r="AJ213" s="89" t="n">
        <v>0.0275</v>
      </c>
      <c r="AK213" s="90" t="n">
        <f aca="false">IF((AK212+AL212)&gt;($AJ$7*6),$AJ$7*6,AK212+AL212)</f>
        <v>600000</v>
      </c>
      <c r="AL213" s="90" t="n">
        <f aca="false">AJ213*AK213</f>
        <v>16500</v>
      </c>
      <c r="AM213" s="90" t="n">
        <f aca="false">AM212+AL213</f>
        <v>2091671.14544631</v>
      </c>
      <c r="AO213" s="91" t="n">
        <f aca="false">AO212+1</f>
        <v>195</v>
      </c>
      <c r="AP213" s="92" t="n">
        <v>0.026</v>
      </c>
      <c r="AQ213" s="93" t="n">
        <f aca="false">IF((AQ212+AR212)&gt;($AP$7*7),$AP$7*7,AQ212+AR212)</f>
        <v>350</v>
      </c>
      <c r="AR213" s="93" t="n">
        <f aca="false">AP213*AQ213</f>
        <v>9.1</v>
      </c>
      <c r="AS213" s="93" t="n">
        <f aca="false">AS212+AR213</f>
        <v>1156.43222572729</v>
      </c>
    </row>
    <row r="214" customFormat="false" ht="12.8" hidden="false" customHeight="false" outlineLevel="0" collapsed="false">
      <c r="W214" s="82" t="n">
        <f aca="false">W213+1</f>
        <v>196</v>
      </c>
      <c r="X214" s="83" t="n">
        <v>0.02</v>
      </c>
      <c r="Y214" s="84" t="n">
        <f aca="false">IF((Y213+Z213)&gt;($X$7*2),$X$7*2,Y213+Z213)</f>
        <v>20000</v>
      </c>
      <c r="Z214" s="84" t="n">
        <f aca="false">Y214*X214</f>
        <v>400</v>
      </c>
      <c r="AA214" s="84" t="n">
        <f aca="false">AA213+Z214</f>
        <v>66926.7121505508</v>
      </c>
      <c r="AC214" s="85" t="n">
        <f aca="false">AC213+1</f>
        <v>196</v>
      </c>
      <c r="AD214" s="86" t="n">
        <v>0.025</v>
      </c>
      <c r="AE214" s="87" t="n">
        <f aca="false">IF((AE213+AF213)&gt;($AD$7*3),$AD$7*3,AE213+AF213)</f>
        <v>75000</v>
      </c>
      <c r="AF214" s="87" t="n">
        <f aca="false">AD214*AE214</f>
        <v>1875</v>
      </c>
      <c r="AG214" s="87" t="n">
        <f aca="false">AG213+AF214</f>
        <v>250007.696308381</v>
      </c>
      <c r="AI214" s="88" t="n">
        <f aca="false">AI213+1</f>
        <v>196</v>
      </c>
      <c r="AJ214" s="89" t="n">
        <v>0.0275</v>
      </c>
      <c r="AK214" s="90" t="n">
        <f aca="false">IF((AK213+AL213)&gt;($AJ$7*6),$AJ$7*6,AK213+AL213)</f>
        <v>600000</v>
      </c>
      <c r="AL214" s="90" t="n">
        <f aca="false">AJ214*AK214</f>
        <v>16500</v>
      </c>
      <c r="AM214" s="90" t="n">
        <f aca="false">AM213+AL214</f>
        <v>2108171.14544631</v>
      </c>
      <c r="AO214" s="91" t="n">
        <f aca="false">AO213+1</f>
        <v>196</v>
      </c>
      <c r="AP214" s="92" t="n">
        <v>0.026</v>
      </c>
      <c r="AQ214" s="93" t="n">
        <f aca="false">IF((AQ213+AR213)&gt;($AP$7*7),$AP$7*7,AQ213+AR213)</f>
        <v>350</v>
      </c>
      <c r="AR214" s="93" t="n">
        <f aca="false">AP214*AQ214</f>
        <v>9.1</v>
      </c>
      <c r="AS214" s="93" t="n">
        <f aca="false">AS213+AR214</f>
        <v>1165.53222572729</v>
      </c>
    </row>
    <row r="215" customFormat="false" ht="12.8" hidden="false" customHeight="false" outlineLevel="0" collapsed="false">
      <c r="W215" s="82" t="n">
        <f aca="false">W214+1</f>
        <v>197</v>
      </c>
      <c r="X215" s="83" t="n">
        <v>0.02</v>
      </c>
      <c r="Y215" s="84" t="n">
        <f aca="false">IF((Y214+Z214)&gt;($X$7*2),$X$7*2,Y214+Z214)</f>
        <v>20000</v>
      </c>
      <c r="Z215" s="84" t="n">
        <f aca="false">Y215*X215</f>
        <v>400</v>
      </c>
      <c r="AA215" s="84" t="n">
        <f aca="false">AA214+Z215</f>
        <v>67326.7121505508</v>
      </c>
      <c r="AC215" s="85" t="n">
        <f aca="false">AC214+1</f>
        <v>197</v>
      </c>
      <c r="AD215" s="86" t="n">
        <v>0.025</v>
      </c>
      <c r="AE215" s="87" t="n">
        <f aca="false">IF((AE214+AF214)&gt;($AD$7*3),$AD$7*3,AE214+AF214)</f>
        <v>75000</v>
      </c>
      <c r="AF215" s="87" t="n">
        <f aca="false">AD215*AE215</f>
        <v>1875</v>
      </c>
      <c r="AG215" s="87" t="n">
        <f aca="false">AG214+AF215</f>
        <v>251882.696308381</v>
      </c>
      <c r="AI215" s="88" t="n">
        <f aca="false">AI214+1</f>
        <v>197</v>
      </c>
      <c r="AJ215" s="89" t="n">
        <v>0.0275</v>
      </c>
      <c r="AK215" s="90" t="n">
        <f aca="false">IF((AK214+AL214)&gt;($AJ$7*6),$AJ$7*6,AK214+AL214)</f>
        <v>600000</v>
      </c>
      <c r="AL215" s="90" t="n">
        <f aca="false">AJ215*AK215</f>
        <v>16500</v>
      </c>
      <c r="AM215" s="90" t="n">
        <f aca="false">AM214+AL215</f>
        <v>2124671.14544631</v>
      </c>
      <c r="AO215" s="91" t="n">
        <f aca="false">AO214+1</f>
        <v>197</v>
      </c>
      <c r="AP215" s="92" t="n">
        <v>0.026</v>
      </c>
      <c r="AQ215" s="93" t="n">
        <f aca="false">IF((AQ214+AR214)&gt;($AP$7*7),$AP$7*7,AQ214+AR214)</f>
        <v>350</v>
      </c>
      <c r="AR215" s="93" t="n">
        <f aca="false">AP215*AQ215</f>
        <v>9.1</v>
      </c>
      <c r="AS215" s="93" t="n">
        <f aca="false">AS214+AR215</f>
        <v>1174.63222572729</v>
      </c>
    </row>
    <row r="216" customFormat="false" ht="12.8" hidden="false" customHeight="false" outlineLevel="0" collapsed="false">
      <c r="W216" s="82" t="n">
        <f aca="false">W215+1</f>
        <v>198</v>
      </c>
      <c r="X216" s="83" t="n">
        <v>0.02</v>
      </c>
      <c r="Y216" s="84" t="n">
        <f aca="false">IF((Y215+Z215)&gt;($X$7*2),$X$7*2,Y215+Z215)</f>
        <v>20000</v>
      </c>
      <c r="Z216" s="84" t="n">
        <f aca="false">Y216*X216</f>
        <v>400</v>
      </c>
      <c r="AA216" s="84" t="n">
        <f aca="false">AA215+Z216</f>
        <v>67726.7121505508</v>
      </c>
      <c r="AC216" s="85" t="n">
        <f aca="false">AC215+1</f>
        <v>198</v>
      </c>
      <c r="AD216" s="86" t="n">
        <v>0.025</v>
      </c>
      <c r="AE216" s="87" t="n">
        <f aca="false">IF((AE215+AF215)&gt;($AD$7*3),$AD$7*3,AE215+AF215)</f>
        <v>75000</v>
      </c>
      <c r="AF216" s="87" t="n">
        <f aca="false">AD216*AE216</f>
        <v>1875</v>
      </c>
      <c r="AG216" s="87" t="n">
        <f aca="false">AG215+AF216</f>
        <v>253757.696308381</v>
      </c>
      <c r="AI216" s="88" t="n">
        <f aca="false">AI215+1</f>
        <v>198</v>
      </c>
      <c r="AJ216" s="89" t="n">
        <v>0.0275</v>
      </c>
      <c r="AK216" s="90" t="n">
        <f aca="false">IF((AK215+AL215)&gt;($AJ$7*6),$AJ$7*6,AK215+AL215)</f>
        <v>600000</v>
      </c>
      <c r="AL216" s="90" t="n">
        <f aca="false">AJ216*AK216</f>
        <v>16500</v>
      </c>
      <c r="AM216" s="90" t="n">
        <f aca="false">AM215+AL216</f>
        <v>2141171.14544631</v>
      </c>
      <c r="AO216" s="91" t="n">
        <f aca="false">AO215+1</f>
        <v>198</v>
      </c>
      <c r="AP216" s="92" t="n">
        <v>0.026</v>
      </c>
      <c r="AQ216" s="93" t="n">
        <f aca="false">IF((AQ215+AR215)&gt;($AP$7*7),$AP$7*7,AQ215+AR215)</f>
        <v>350</v>
      </c>
      <c r="AR216" s="93" t="n">
        <f aca="false">AP216*AQ216</f>
        <v>9.1</v>
      </c>
      <c r="AS216" s="93" t="n">
        <f aca="false">AS215+AR216</f>
        <v>1183.73222572729</v>
      </c>
    </row>
    <row r="217" customFormat="false" ht="12.8" hidden="false" customHeight="false" outlineLevel="0" collapsed="false">
      <c r="W217" s="82" t="n">
        <f aca="false">W216+1</f>
        <v>199</v>
      </c>
      <c r="X217" s="83" t="n">
        <v>0.02</v>
      </c>
      <c r="Y217" s="84" t="n">
        <f aca="false">IF((Y216+Z216)&gt;($X$7*2),$X$7*2,Y216+Z216)</f>
        <v>20000</v>
      </c>
      <c r="Z217" s="84" t="n">
        <f aca="false">Y217*X217</f>
        <v>400</v>
      </c>
      <c r="AA217" s="84" t="n">
        <f aca="false">AA216+Z217</f>
        <v>68126.7121505508</v>
      </c>
      <c r="AC217" s="85" t="n">
        <f aca="false">AC216+1</f>
        <v>199</v>
      </c>
      <c r="AD217" s="86" t="n">
        <v>0.025</v>
      </c>
      <c r="AE217" s="87" t="n">
        <f aca="false">IF((AE216+AF216)&gt;($AD$7*3),$AD$7*3,AE216+AF216)</f>
        <v>75000</v>
      </c>
      <c r="AF217" s="87" t="n">
        <f aca="false">AD217*AE217</f>
        <v>1875</v>
      </c>
      <c r="AG217" s="87" t="n">
        <f aca="false">AG216+AF217</f>
        <v>255632.696308381</v>
      </c>
      <c r="AI217" s="88" t="n">
        <f aca="false">AI216+1</f>
        <v>199</v>
      </c>
      <c r="AJ217" s="89" t="n">
        <v>0.0275</v>
      </c>
      <c r="AK217" s="90" t="n">
        <f aca="false">IF((AK216+AL216)&gt;($AJ$7*6),$AJ$7*6,AK216+AL216)</f>
        <v>600000</v>
      </c>
      <c r="AL217" s="90" t="n">
        <f aca="false">AJ217*AK217</f>
        <v>16500</v>
      </c>
      <c r="AM217" s="90" t="n">
        <f aca="false">AM216+AL217</f>
        <v>2157671.14544631</v>
      </c>
      <c r="AO217" s="91" t="n">
        <f aca="false">AO216+1</f>
        <v>199</v>
      </c>
      <c r="AP217" s="92" t="n">
        <v>0.026</v>
      </c>
      <c r="AQ217" s="93" t="n">
        <f aca="false">IF((AQ216+AR216)&gt;($AP$7*7),$AP$7*7,AQ216+AR216)</f>
        <v>350</v>
      </c>
      <c r="AR217" s="93" t="n">
        <f aca="false">AP217*AQ217</f>
        <v>9.1</v>
      </c>
      <c r="AS217" s="93" t="n">
        <f aca="false">AS216+AR217</f>
        <v>1192.83222572729</v>
      </c>
    </row>
    <row r="218" customFormat="false" ht="12.8" hidden="false" customHeight="false" outlineLevel="0" collapsed="false">
      <c r="W218" s="82" t="n">
        <f aca="false">W217+1</f>
        <v>200</v>
      </c>
      <c r="X218" s="83" t="n">
        <v>0.02</v>
      </c>
      <c r="Y218" s="84" t="n">
        <f aca="false">IF((Y217+Z217)&gt;($X$7*2),$X$7*2,Y217+Z217)</f>
        <v>20000</v>
      </c>
      <c r="Z218" s="84" t="n">
        <f aca="false">Y218*X218</f>
        <v>400</v>
      </c>
      <c r="AA218" s="84" t="n">
        <f aca="false">AA217+Z218</f>
        <v>68526.7121505508</v>
      </c>
      <c r="AC218" s="85" t="n">
        <f aca="false">AC217+1</f>
        <v>200</v>
      </c>
      <c r="AD218" s="86" t="n">
        <v>0.025</v>
      </c>
      <c r="AE218" s="87" t="n">
        <f aca="false">IF((AE217+AF217)&gt;($AD$7*3),$AD$7*3,AE217+AF217)</f>
        <v>75000</v>
      </c>
      <c r="AF218" s="87" t="n">
        <f aca="false">AD218*AE218</f>
        <v>1875</v>
      </c>
      <c r="AG218" s="87" t="n">
        <f aca="false">AG217+AF218</f>
        <v>257507.696308381</v>
      </c>
      <c r="AI218" s="88" t="n">
        <f aca="false">AI217+1</f>
        <v>200</v>
      </c>
      <c r="AJ218" s="89" t="n">
        <v>0.0275</v>
      </c>
      <c r="AK218" s="90" t="n">
        <f aca="false">IF((AK217+AL217)&gt;($AJ$7*6),$AJ$7*6,AK217+AL217)</f>
        <v>600000</v>
      </c>
      <c r="AL218" s="90" t="n">
        <f aca="false">AJ218*AK218</f>
        <v>16500</v>
      </c>
      <c r="AM218" s="90" t="n">
        <f aca="false">AM217+AL218</f>
        <v>2174171.14544631</v>
      </c>
      <c r="AO218" s="91" t="n">
        <f aca="false">AO217+1</f>
        <v>200</v>
      </c>
      <c r="AP218" s="92" t="n">
        <v>0.026</v>
      </c>
      <c r="AQ218" s="93" t="n">
        <f aca="false">IF((AQ217+AR217)&gt;($AP$7*7),$AP$7*7,AQ217+AR217)</f>
        <v>350</v>
      </c>
      <c r="AR218" s="93" t="n">
        <f aca="false">AP218*AQ218</f>
        <v>9.1</v>
      </c>
      <c r="AS218" s="93" t="n">
        <f aca="false">AS217+AR218</f>
        <v>1201.93222572729</v>
      </c>
    </row>
    <row r="219" customFormat="false" ht="12.8" hidden="false" customHeight="false" outlineLevel="0" collapsed="false">
      <c r="W219" s="82" t="n">
        <f aca="false">W218+1</f>
        <v>201</v>
      </c>
      <c r="X219" s="83" t="n">
        <v>0.02</v>
      </c>
      <c r="Y219" s="84" t="n">
        <f aca="false">IF((Y218+Z218)&gt;($X$7*2),$X$7*2,Y218+Z218)</f>
        <v>20000</v>
      </c>
      <c r="Z219" s="84" t="n">
        <f aca="false">Y219*X219</f>
        <v>400</v>
      </c>
      <c r="AA219" s="84" t="n">
        <f aca="false">AA218+Z219</f>
        <v>68926.7121505508</v>
      </c>
      <c r="AC219" s="85" t="n">
        <f aca="false">AC218+1</f>
        <v>201</v>
      </c>
      <c r="AD219" s="86" t="n">
        <v>0.025</v>
      </c>
      <c r="AE219" s="87" t="n">
        <f aca="false">IF((AE218+AF218)&gt;($AD$7*3),$AD$7*3,AE218+AF218)</f>
        <v>75000</v>
      </c>
      <c r="AF219" s="87" t="n">
        <f aca="false">AD219*AE219</f>
        <v>1875</v>
      </c>
      <c r="AG219" s="87" t="n">
        <f aca="false">AG218+AF219</f>
        <v>259382.696308381</v>
      </c>
      <c r="AI219" s="88" t="n">
        <f aca="false">AI218+1</f>
        <v>201</v>
      </c>
      <c r="AJ219" s="89" t="n">
        <v>0.0275</v>
      </c>
      <c r="AK219" s="90" t="n">
        <f aca="false">IF((AK218+AL218)&gt;($AJ$7*6),$AJ$7*6,AK218+AL218)</f>
        <v>600000</v>
      </c>
      <c r="AL219" s="90" t="n">
        <f aca="false">AJ219*AK219</f>
        <v>16500</v>
      </c>
      <c r="AM219" s="90" t="n">
        <f aca="false">AM218+AL219</f>
        <v>2190671.14544631</v>
      </c>
      <c r="AO219" s="91" t="n">
        <f aca="false">AO218+1</f>
        <v>201</v>
      </c>
      <c r="AP219" s="92" t="n">
        <v>0.026</v>
      </c>
      <c r="AQ219" s="93" t="n">
        <f aca="false">IF((AQ218+AR218)&gt;($AP$7*7),$AP$7*7,AQ218+AR218)</f>
        <v>350</v>
      </c>
      <c r="AR219" s="93" t="n">
        <f aca="false">AP219*AQ219</f>
        <v>9.1</v>
      </c>
      <c r="AS219" s="93" t="n">
        <f aca="false">AS218+AR219</f>
        <v>1211.03222572729</v>
      </c>
    </row>
    <row r="220" customFormat="false" ht="12.8" hidden="false" customHeight="false" outlineLevel="0" collapsed="false">
      <c r="W220" s="82" t="n">
        <f aca="false">W219+1</f>
        <v>202</v>
      </c>
      <c r="X220" s="83" t="n">
        <v>0.02</v>
      </c>
      <c r="Y220" s="84" t="n">
        <f aca="false">IF((Y219+Z219)&gt;($X$7*2),$X$7*2,Y219+Z219)</f>
        <v>20000</v>
      </c>
      <c r="Z220" s="84" t="n">
        <f aca="false">Y220*X220</f>
        <v>400</v>
      </c>
      <c r="AA220" s="84" t="n">
        <f aca="false">AA219+Z220</f>
        <v>69326.7121505508</v>
      </c>
      <c r="AC220" s="85" t="n">
        <f aca="false">AC219+1</f>
        <v>202</v>
      </c>
      <c r="AD220" s="86" t="n">
        <v>0.025</v>
      </c>
      <c r="AE220" s="87" t="n">
        <f aca="false">IF((AE219+AF219)&gt;($AD$7*3),$AD$7*3,AE219+AF219)</f>
        <v>75000</v>
      </c>
      <c r="AF220" s="87" t="n">
        <f aca="false">AD220*AE220</f>
        <v>1875</v>
      </c>
      <c r="AG220" s="87" t="n">
        <f aca="false">AG219+AF220</f>
        <v>261257.696308381</v>
      </c>
      <c r="AI220" s="88" t="n">
        <f aca="false">AI219+1</f>
        <v>202</v>
      </c>
      <c r="AJ220" s="89" t="n">
        <v>0.0275</v>
      </c>
      <c r="AK220" s="90" t="n">
        <f aca="false">IF((AK219+AL219)&gt;($AJ$7*6),$AJ$7*6,AK219+AL219)</f>
        <v>600000</v>
      </c>
      <c r="AL220" s="90" t="n">
        <f aca="false">AJ220*AK220</f>
        <v>16500</v>
      </c>
      <c r="AM220" s="90" t="n">
        <f aca="false">AM219+AL220</f>
        <v>2207171.14544631</v>
      </c>
      <c r="AO220" s="91" t="n">
        <f aca="false">AO219+1</f>
        <v>202</v>
      </c>
      <c r="AP220" s="92" t="n">
        <v>0.026</v>
      </c>
      <c r="AQ220" s="93" t="n">
        <f aca="false">IF((AQ219+AR219)&gt;($AP$7*7),$AP$7*7,AQ219+AR219)</f>
        <v>350</v>
      </c>
      <c r="AR220" s="93" t="n">
        <f aca="false">AP220*AQ220</f>
        <v>9.1</v>
      </c>
      <c r="AS220" s="93" t="n">
        <f aca="false">AS219+AR220</f>
        <v>1220.13222572729</v>
      </c>
    </row>
    <row r="221" customFormat="false" ht="12.8" hidden="false" customHeight="false" outlineLevel="0" collapsed="false">
      <c r="W221" s="82" t="n">
        <f aca="false">W220+1</f>
        <v>203</v>
      </c>
      <c r="X221" s="83" t="n">
        <v>0.02</v>
      </c>
      <c r="Y221" s="84" t="n">
        <f aca="false">IF((Y220+Z220)&gt;($X$7*2),$X$7*2,Y220+Z220)</f>
        <v>20000</v>
      </c>
      <c r="Z221" s="84" t="n">
        <f aca="false">Y221*X221</f>
        <v>400</v>
      </c>
      <c r="AA221" s="84" t="n">
        <f aca="false">AA220+Z221</f>
        <v>69726.7121505508</v>
      </c>
      <c r="AC221" s="85" t="n">
        <f aca="false">AC220+1</f>
        <v>203</v>
      </c>
      <c r="AD221" s="86" t="n">
        <v>0.025</v>
      </c>
      <c r="AE221" s="87" t="n">
        <f aca="false">IF((AE220+AF220)&gt;($AD$7*3),$AD$7*3,AE220+AF220)</f>
        <v>75000</v>
      </c>
      <c r="AF221" s="87" t="n">
        <f aca="false">AD221*AE221</f>
        <v>1875</v>
      </c>
      <c r="AG221" s="87" t="n">
        <f aca="false">AG220+AF221</f>
        <v>263132.696308381</v>
      </c>
      <c r="AI221" s="88" t="n">
        <f aca="false">AI220+1</f>
        <v>203</v>
      </c>
      <c r="AJ221" s="89" t="n">
        <v>0.0275</v>
      </c>
      <c r="AK221" s="90" t="n">
        <f aca="false">IF((AK220+AL220)&gt;($AJ$7*6),$AJ$7*6,AK220+AL220)</f>
        <v>600000</v>
      </c>
      <c r="AL221" s="90" t="n">
        <f aca="false">AJ221*AK221</f>
        <v>16500</v>
      </c>
      <c r="AM221" s="90" t="n">
        <f aca="false">AM220+AL221</f>
        <v>2223671.14544631</v>
      </c>
      <c r="AO221" s="91" t="n">
        <f aca="false">AO220+1</f>
        <v>203</v>
      </c>
      <c r="AP221" s="92" t="n">
        <v>0.026</v>
      </c>
      <c r="AQ221" s="93" t="n">
        <f aca="false">IF((AQ220+AR220)&gt;($AP$7*7),$AP$7*7,AQ220+AR220)</f>
        <v>350</v>
      </c>
      <c r="AR221" s="93" t="n">
        <f aca="false">AP221*AQ221</f>
        <v>9.1</v>
      </c>
      <c r="AS221" s="93" t="n">
        <f aca="false">AS220+AR221</f>
        <v>1229.23222572729</v>
      </c>
    </row>
    <row r="222" customFormat="false" ht="12.8" hidden="false" customHeight="false" outlineLevel="0" collapsed="false">
      <c r="W222" s="82" t="n">
        <f aca="false">W221+1</f>
        <v>204</v>
      </c>
      <c r="X222" s="83" t="n">
        <v>0.02</v>
      </c>
      <c r="Y222" s="84" t="n">
        <f aca="false">IF((Y221+Z221)&gt;($X$7*2),$X$7*2,Y221+Z221)</f>
        <v>20000</v>
      </c>
      <c r="Z222" s="84" t="n">
        <f aca="false">Y222*X222</f>
        <v>400</v>
      </c>
      <c r="AA222" s="84" t="n">
        <f aca="false">AA221+Z222</f>
        <v>70126.7121505508</v>
      </c>
      <c r="AC222" s="85" t="n">
        <f aca="false">AC221+1</f>
        <v>204</v>
      </c>
      <c r="AD222" s="86" t="n">
        <v>0.025</v>
      </c>
      <c r="AE222" s="87" t="n">
        <f aca="false">IF((AE221+AF221)&gt;($AD$7*3),$AD$7*3,AE221+AF221)</f>
        <v>75000</v>
      </c>
      <c r="AF222" s="87" t="n">
        <f aca="false">AD222*AE222</f>
        <v>1875</v>
      </c>
      <c r="AG222" s="87" t="n">
        <f aca="false">AG221+AF222</f>
        <v>265007.696308381</v>
      </c>
      <c r="AI222" s="88" t="n">
        <f aca="false">AI221+1</f>
        <v>204</v>
      </c>
      <c r="AJ222" s="89" t="n">
        <v>0.0275</v>
      </c>
      <c r="AK222" s="90" t="n">
        <f aca="false">IF((AK221+AL221)&gt;($AJ$7*6),$AJ$7*6,AK221+AL221)</f>
        <v>600000</v>
      </c>
      <c r="AL222" s="90" t="n">
        <f aca="false">AJ222*AK222</f>
        <v>16500</v>
      </c>
      <c r="AM222" s="90" t="n">
        <f aca="false">AM221+AL222</f>
        <v>2240171.14544631</v>
      </c>
      <c r="AO222" s="91" t="n">
        <f aca="false">AO221+1</f>
        <v>204</v>
      </c>
      <c r="AP222" s="92" t="n">
        <v>0.026</v>
      </c>
      <c r="AQ222" s="93" t="n">
        <f aca="false">IF((AQ221+AR221)&gt;($AP$7*7),$AP$7*7,AQ221+AR221)</f>
        <v>350</v>
      </c>
      <c r="AR222" s="93" t="n">
        <f aca="false">AP222*AQ222</f>
        <v>9.1</v>
      </c>
      <c r="AS222" s="93" t="n">
        <f aca="false">AS221+AR222</f>
        <v>1238.33222572729</v>
      </c>
    </row>
    <row r="223" customFormat="false" ht="12.8" hidden="false" customHeight="false" outlineLevel="0" collapsed="false">
      <c r="W223" s="82" t="n">
        <f aca="false">W222+1</f>
        <v>205</v>
      </c>
      <c r="X223" s="83" t="n">
        <v>0.02</v>
      </c>
      <c r="Y223" s="84" t="n">
        <f aca="false">IF((Y222+Z222)&gt;($X$7*2),$X$7*2,Y222+Z222)</f>
        <v>20000</v>
      </c>
      <c r="Z223" s="84" t="n">
        <f aca="false">Y223*X223</f>
        <v>400</v>
      </c>
      <c r="AA223" s="84" t="n">
        <f aca="false">AA222+Z223</f>
        <v>70526.7121505508</v>
      </c>
      <c r="AC223" s="85" t="n">
        <f aca="false">AC222+1</f>
        <v>205</v>
      </c>
      <c r="AD223" s="86" t="n">
        <v>0.025</v>
      </c>
      <c r="AE223" s="87" t="n">
        <f aca="false">IF((AE222+AF222)&gt;($AD$7*3),$AD$7*3,AE222+AF222)</f>
        <v>75000</v>
      </c>
      <c r="AF223" s="87" t="n">
        <f aca="false">AD223*AE223</f>
        <v>1875</v>
      </c>
      <c r="AG223" s="87" t="n">
        <f aca="false">AG222+AF223</f>
        <v>266882.696308381</v>
      </c>
      <c r="AI223" s="88" t="n">
        <f aca="false">AI222+1</f>
        <v>205</v>
      </c>
      <c r="AJ223" s="89" t="n">
        <v>0.0275</v>
      </c>
      <c r="AK223" s="90" t="n">
        <f aca="false">IF((AK222+AL222)&gt;($AJ$7*6),$AJ$7*6,AK222+AL222)</f>
        <v>600000</v>
      </c>
      <c r="AL223" s="90" t="n">
        <f aca="false">AJ223*AK223</f>
        <v>16500</v>
      </c>
      <c r="AM223" s="90" t="n">
        <f aca="false">AM222+AL223</f>
        <v>2256671.14544631</v>
      </c>
      <c r="AO223" s="91" t="n">
        <f aca="false">AO222+1</f>
        <v>205</v>
      </c>
      <c r="AP223" s="92" t="n">
        <v>0.026</v>
      </c>
      <c r="AQ223" s="93" t="n">
        <f aca="false">IF((AQ222+AR222)&gt;($AP$7*7),$AP$7*7,AQ222+AR222)</f>
        <v>350</v>
      </c>
      <c r="AR223" s="93" t="n">
        <f aca="false">AP223*AQ223</f>
        <v>9.1</v>
      </c>
      <c r="AS223" s="93" t="n">
        <f aca="false">AS222+AR223</f>
        <v>1247.43222572729</v>
      </c>
    </row>
    <row r="224" customFormat="false" ht="12.8" hidden="false" customHeight="false" outlineLevel="0" collapsed="false">
      <c r="W224" s="82" t="n">
        <f aca="false">W223+1</f>
        <v>206</v>
      </c>
      <c r="X224" s="83" t="n">
        <v>0.02</v>
      </c>
      <c r="Y224" s="84" t="n">
        <f aca="false">IF((Y223+Z223)&gt;($X$7*2),$X$7*2,Y223+Z223)</f>
        <v>20000</v>
      </c>
      <c r="Z224" s="84" t="n">
        <f aca="false">Y224*X224</f>
        <v>400</v>
      </c>
      <c r="AA224" s="84" t="n">
        <f aca="false">AA223+Z224</f>
        <v>70926.7121505508</v>
      </c>
      <c r="AC224" s="85" t="n">
        <f aca="false">AC223+1</f>
        <v>206</v>
      </c>
      <c r="AD224" s="86" t="n">
        <v>0.025</v>
      </c>
      <c r="AE224" s="87" t="n">
        <f aca="false">IF((AE223+AF223)&gt;($AD$7*3),$AD$7*3,AE223+AF223)</f>
        <v>75000</v>
      </c>
      <c r="AF224" s="87" t="n">
        <f aca="false">AD224*AE224</f>
        <v>1875</v>
      </c>
      <c r="AG224" s="87" t="n">
        <f aca="false">AG223+AF224</f>
        <v>268757.696308381</v>
      </c>
      <c r="AI224" s="88" t="n">
        <f aca="false">AI223+1</f>
        <v>206</v>
      </c>
      <c r="AJ224" s="89" t="n">
        <v>0.0275</v>
      </c>
      <c r="AK224" s="90" t="n">
        <f aca="false">IF((AK223+AL223)&gt;($AJ$7*6),$AJ$7*6,AK223+AL223)</f>
        <v>600000</v>
      </c>
      <c r="AL224" s="90" t="n">
        <f aca="false">AJ224*AK224</f>
        <v>16500</v>
      </c>
      <c r="AM224" s="90" t="n">
        <f aca="false">AM223+AL224</f>
        <v>2273171.14544631</v>
      </c>
      <c r="AO224" s="91" t="n">
        <f aca="false">AO223+1</f>
        <v>206</v>
      </c>
      <c r="AP224" s="92" t="n">
        <v>0.026</v>
      </c>
      <c r="AQ224" s="93" t="n">
        <f aca="false">IF((AQ223+AR223)&gt;($AP$7*7),$AP$7*7,AQ223+AR223)</f>
        <v>350</v>
      </c>
      <c r="AR224" s="93" t="n">
        <f aca="false">AP224*AQ224</f>
        <v>9.1</v>
      </c>
      <c r="AS224" s="93" t="n">
        <f aca="false">AS223+AR224</f>
        <v>1256.53222572729</v>
      </c>
    </row>
    <row r="225" customFormat="false" ht="12.8" hidden="false" customHeight="false" outlineLevel="0" collapsed="false">
      <c r="W225" s="82" t="n">
        <f aca="false">W224+1</f>
        <v>207</v>
      </c>
      <c r="X225" s="83" t="n">
        <v>0.02</v>
      </c>
      <c r="Y225" s="84" t="n">
        <f aca="false">IF((Y224+Z224)&gt;($X$7*2),$X$7*2,Y224+Z224)</f>
        <v>20000</v>
      </c>
      <c r="Z225" s="84" t="n">
        <f aca="false">Y225*X225</f>
        <v>400</v>
      </c>
      <c r="AA225" s="84" t="n">
        <f aca="false">AA224+Z225</f>
        <v>71326.7121505508</v>
      </c>
      <c r="AC225" s="85" t="n">
        <f aca="false">AC224+1</f>
        <v>207</v>
      </c>
      <c r="AD225" s="86" t="n">
        <v>0.025</v>
      </c>
      <c r="AE225" s="87" t="n">
        <f aca="false">IF((AE224+AF224)&gt;($AD$7*3),$AD$7*3,AE224+AF224)</f>
        <v>75000</v>
      </c>
      <c r="AF225" s="87" t="n">
        <f aca="false">AD225*AE225</f>
        <v>1875</v>
      </c>
      <c r="AG225" s="87" t="n">
        <f aca="false">AG224+AF225</f>
        <v>270632.696308381</v>
      </c>
      <c r="AI225" s="88" t="n">
        <f aca="false">AI224+1</f>
        <v>207</v>
      </c>
      <c r="AJ225" s="89" t="n">
        <v>0.0275</v>
      </c>
      <c r="AK225" s="90" t="n">
        <f aca="false">IF((AK224+AL224)&gt;($AJ$7*6),$AJ$7*6,AK224+AL224)</f>
        <v>600000</v>
      </c>
      <c r="AL225" s="90" t="n">
        <f aca="false">AJ225*AK225</f>
        <v>16500</v>
      </c>
      <c r="AM225" s="90" t="n">
        <f aca="false">AM224+AL225</f>
        <v>2289671.14544631</v>
      </c>
      <c r="AO225" s="91" t="n">
        <f aca="false">AO224+1</f>
        <v>207</v>
      </c>
      <c r="AP225" s="92" t="n">
        <v>0.026</v>
      </c>
      <c r="AQ225" s="93" t="n">
        <f aca="false">IF((AQ224+AR224)&gt;($AP$7*7),$AP$7*7,AQ224+AR224)</f>
        <v>350</v>
      </c>
      <c r="AR225" s="93" t="n">
        <f aca="false">AP225*AQ225</f>
        <v>9.1</v>
      </c>
      <c r="AS225" s="93" t="n">
        <f aca="false">AS224+AR225</f>
        <v>1265.63222572729</v>
      </c>
    </row>
    <row r="226" customFormat="false" ht="12.8" hidden="false" customHeight="false" outlineLevel="0" collapsed="false">
      <c r="W226" s="82" t="n">
        <f aca="false">W225+1</f>
        <v>208</v>
      </c>
      <c r="X226" s="83" t="n">
        <v>0.02</v>
      </c>
      <c r="Y226" s="84" t="n">
        <f aca="false">IF((Y225+Z225)&gt;($X$7*2),$X$7*2,Y225+Z225)</f>
        <v>20000</v>
      </c>
      <c r="Z226" s="84" t="n">
        <f aca="false">Y226*X226</f>
        <v>400</v>
      </c>
      <c r="AA226" s="84" t="n">
        <f aca="false">AA225+Z226</f>
        <v>71726.7121505508</v>
      </c>
      <c r="AC226" s="85" t="n">
        <f aca="false">AC225+1</f>
        <v>208</v>
      </c>
      <c r="AD226" s="86" t="n">
        <v>0.025</v>
      </c>
      <c r="AE226" s="87" t="n">
        <f aca="false">IF((AE225+AF225)&gt;($AD$7*3),$AD$7*3,AE225+AF225)</f>
        <v>75000</v>
      </c>
      <c r="AF226" s="87" t="n">
        <f aca="false">AD226*AE226</f>
        <v>1875</v>
      </c>
      <c r="AG226" s="87" t="n">
        <f aca="false">AG225+AF226</f>
        <v>272507.696308381</v>
      </c>
      <c r="AI226" s="88" t="n">
        <f aca="false">AI225+1</f>
        <v>208</v>
      </c>
      <c r="AJ226" s="89" t="n">
        <v>0.0275</v>
      </c>
      <c r="AK226" s="90" t="n">
        <f aca="false">IF((AK225+AL225)&gt;($AJ$7*6),$AJ$7*6,AK225+AL225)</f>
        <v>600000</v>
      </c>
      <c r="AL226" s="90" t="n">
        <f aca="false">AJ226*AK226</f>
        <v>16500</v>
      </c>
      <c r="AM226" s="90" t="n">
        <f aca="false">AM225+AL226</f>
        <v>2306171.14544631</v>
      </c>
      <c r="AO226" s="91" t="n">
        <f aca="false">AO225+1</f>
        <v>208</v>
      </c>
      <c r="AP226" s="92" t="n">
        <v>0.026</v>
      </c>
      <c r="AQ226" s="93" t="n">
        <f aca="false">IF((AQ225+AR225)&gt;($AP$7*7),$AP$7*7,AQ225+AR225)</f>
        <v>350</v>
      </c>
      <c r="AR226" s="93" t="n">
        <f aca="false">AP226*AQ226</f>
        <v>9.1</v>
      </c>
      <c r="AS226" s="93" t="n">
        <f aca="false">AS225+AR226</f>
        <v>1274.73222572729</v>
      </c>
    </row>
    <row r="227" customFormat="false" ht="12.8" hidden="false" customHeight="false" outlineLevel="0" collapsed="false">
      <c r="W227" s="82" t="n">
        <f aca="false">W226+1</f>
        <v>209</v>
      </c>
      <c r="X227" s="83" t="n">
        <v>0.02</v>
      </c>
      <c r="Y227" s="84" t="n">
        <f aca="false">IF((Y226+Z226)&gt;($X$7*2),$X$7*2,Y226+Z226)</f>
        <v>20000</v>
      </c>
      <c r="Z227" s="84" t="n">
        <f aca="false">Y227*X227</f>
        <v>400</v>
      </c>
      <c r="AA227" s="84" t="n">
        <f aca="false">AA226+Z227</f>
        <v>72126.7121505508</v>
      </c>
      <c r="AC227" s="85" t="n">
        <f aca="false">AC226+1</f>
        <v>209</v>
      </c>
      <c r="AD227" s="86" t="n">
        <v>0.025</v>
      </c>
      <c r="AE227" s="87" t="n">
        <f aca="false">IF((AE226+AF226)&gt;($AD$7*3),$AD$7*3,AE226+AF226)</f>
        <v>75000</v>
      </c>
      <c r="AF227" s="87" t="n">
        <f aca="false">AD227*AE227</f>
        <v>1875</v>
      </c>
      <c r="AG227" s="87" t="n">
        <f aca="false">AG226+AF227</f>
        <v>274382.696308381</v>
      </c>
      <c r="AI227" s="88" t="n">
        <f aca="false">AI226+1</f>
        <v>209</v>
      </c>
      <c r="AJ227" s="89" t="n">
        <v>0.0275</v>
      </c>
      <c r="AK227" s="90" t="n">
        <f aca="false">IF((AK226+AL226)&gt;($AJ$7*6),$AJ$7*6,AK226+AL226)</f>
        <v>600000</v>
      </c>
      <c r="AL227" s="90" t="n">
        <f aca="false">AJ227*AK227</f>
        <v>16500</v>
      </c>
      <c r="AM227" s="90" t="n">
        <f aca="false">AM226+AL227</f>
        <v>2322671.14544631</v>
      </c>
      <c r="AO227" s="91" t="n">
        <f aca="false">AO226+1</f>
        <v>209</v>
      </c>
      <c r="AP227" s="92" t="n">
        <v>0.026</v>
      </c>
      <c r="AQ227" s="93" t="n">
        <f aca="false">IF((AQ226+AR226)&gt;($AP$7*7),$AP$7*7,AQ226+AR226)</f>
        <v>350</v>
      </c>
      <c r="AR227" s="93" t="n">
        <f aca="false">AP227*AQ227</f>
        <v>9.1</v>
      </c>
      <c r="AS227" s="93" t="n">
        <f aca="false">AS226+AR227</f>
        <v>1283.83222572729</v>
      </c>
    </row>
    <row r="228" customFormat="false" ht="12.8" hidden="false" customHeight="false" outlineLevel="0" collapsed="false">
      <c r="W228" s="82" t="n">
        <f aca="false">W227+1</f>
        <v>210</v>
      </c>
      <c r="X228" s="83" t="n">
        <v>0.02</v>
      </c>
      <c r="Y228" s="84" t="n">
        <f aca="false">IF((Y227+Z227)&gt;($X$7*2),$X$7*2,Y227+Z227)</f>
        <v>20000</v>
      </c>
      <c r="Z228" s="84" t="n">
        <f aca="false">Y228*X228</f>
        <v>400</v>
      </c>
      <c r="AA228" s="84" t="n">
        <f aca="false">AA227+Z228</f>
        <v>72526.7121505508</v>
      </c>
      <c r="AC228" s="85" t="n">
        <f aca="false">AC227+1</f>
        <v>210</v>
      </c>
      <c r="AD228" s="86" t="n">
        <v>0.025</v>
      </c>
      <c r="AE228" s="87" t="n">
        <f aca="false">IF((AE227+AF227)&gt;($AD$7*3),$AD$7*3,AE227+AF227)</f>
        <v>75000</v>
      </c>
      <c r="AF228" s="87" t="n">
        <f aca="false">AD228*AE228</f>
        <v>1875</v>
      </c>
      <c r="AG228" s="87" t="n">
        <f aca="false">AG227+AF228</f>
        <v>276257.696308381</v>
      </c>
      <c r="AI228" s="88" t="n">
        <f aca="false">AI227+1</f>
        <v>210</v>
      </c>
      <c r="AJ228" s="89" t="n">
        <v>0.0275</v>
      </c>
      <c r="AK228" s="90" t="n">
        <f aca="false">IF((AK227+AL227)&gt;($AJ$7*6),$AJ$7*6,AK227+AL227)</f>
        <v>600000</v>
      </c>
      <c r="AL228" s="90" t="n">
        <f aca="false">AJ228*AK228</f>
        <v>16500</v>
      </c>
      <c r="AM228" s="90" t="n">
        <f aca="false">AM227+AL228</f>
        <v>2339171.14544631</v>
      </c>
      <c r="AO228" s="91" t="n">
        <f aca="false">AO227+1</f>
        <v>210</v>
      </c>
      <c r="AP228" s="92" t="n">
        <v>0.026</v>
      </c>
      <c r="AQ228" s="93" t="n">
        <f aca="false">IF((AQ227+AR227)&gt;($AP$7*7),$AP$7*7,AQ227+AR227)</f>
        <v>350</v>
      </c>
      <c r="AR228" s="93" t="n">
        <f aca="false">AP228*AQ228</f>
        <v>9.1</v>
      </c>
      <c r="AS228" s="93" t="n">
        <f aca="false">AS227+AR228</f>
        <v>1292.93222572729</v>
      </c>
    </row>
    <row r="229" customFormat="false" ht="12.8" hidden="false" customHeight="false" outlineLevel="0" collapsed="false">
      <c r="W229" s="82" t="n">
        <f aca="false">W228+1</f>
        <v>211</v>
      </c>
      <c r="X229" s="83" t="n">
        <v>0.02</v>
      </c>
      <c r="Y229" s="84" t="n">
        <f aca="false">IF((Y228+Z228)&gt;($X$7*2),$X$7*2,Y228+Z228)</f>
        <v>20000</v>
      </c>
      <c r="Z229" s="84" t="n">
        <f aca="false">Y229*X229</f>
        <v>400</v>
      </c>
      <c r="AA229" s="84" t="n">
        <f aca="false">AA228+Z229</f>
        <v>72926.7121505508</v>
      </c>
      <c r="AC229" s="85" t="n">
        <f aca="false">AC228+1</f>
        <v>211</v>
      </c>
      <c r="AD229" s="86" t="n">
        <v>0.025</v>
      </c>
      <c r="AE229" s="87" t="n">
        <f aca="false">IF((AE228+AF228)&gt;($AD$7*3),$AD$7*3,AE228+AF228)</f>
        <v>75000</v>
      </c>
      <c r="AF229" s="87" t="n">
        <f aca="false">AD229*AE229</f>
        <v>1875</v>
      </c>
      <c r="AG229" s="87" t="n">
        <f aca="false">AG228+AF229</f>
        <v>278132.696308381</v>
      </c>
      <c r="AI229" s="88" t="n">
        <f aca="false">AI228+1</f>
        <v>211</v>
      </c>
      <c r="AJ229" s="89" t="n">
        <v>0.0275</v>
      </c>
      <c r="AK229" s="90" t="n">
        <f aca="false">IF((AK228+AL228)&gt;($AJ$7*6),$AJ$7*6,AK228+AL228)</f>
        <v>600000</v>
      </c>
      <c r="AL229" s="90" t="n">
        <f aca="false">AJ229*AK229</f>
        <v>16500</v>
      </c>
      <c r="AM229" s="90" t="n">
        <f aca="false">AM228+AL229</f>
        <v>2355671.14544631</v>
      </c>
      <c r="AO229" s="91" t="n">
        <f aca="false">AO228+1</f>
        <v>211</v>
      </c>
      <c r="AP229" s="92" t="n">
        <v>0.026</v>
      </c>
      <c r="AQ229" s="93" t="n">
        <f aca="false">IF((AQ228+AR228)&gt;($AP$7*7),$AP$7*7,AQ228+AR228)</f>
        <v>350</v>
      </c>
      <c r="AR229" s="93" t="n">
        <f aca="false">AP229*AQ229</f>
        <v>9.1</v>
      </c>
      <c r="AS229" s="93" t="n">
        <f aca="false">AS228+AR229</f>
        <v>1302.03222572729</v>
      </c>
    </row>
    <row r="230" customFormat="false" ht="12.8" hidden="false" customHeight="false" outlineLevel="0" collapsed="false">
      <c r="W230" s="82" t="n">
        <f aca="false">W229+1</f>
        <v>212</v>
      </c>
      <c r="X230" s="83" t="n">
        <v>0.02</v>
      </c>
      <c r="Y230" s="84" t="n">
        <f aca="false">IF((Y229+Z229)&gt;($X$7*2),$X$7*2,Y229+Z229)</f>
        <v>20000</v>
      </c>
      <c r="Z230" s="84" t="n">
        <f aca="false">Y230*X230</f>
        <v>400</v>
      </c>
      <c r="AA230" s="84" t="n">
        <f aca="false">AA229+Z230</f>
        <v>73326.7121505508</v>
      </c>
      <c r="AC230" s="85" t="n">
        <f aca="false">AC229+1</f>
        <v>212</v>
      </c>
      <c r="AD230" s="86" t="n">
        <v>0.025</v>
      </c>
      <c r="AE230" s="87" t="n">
        <f aca="false">IF((AE229+AF229)&gt;($AD$7*3),$AD$7*3,AE229+AF229)</f>
        <v>75000</v>
      </c>
      <c r="AF230" s="87" t="n">
        <f aca="false">AD230*AE230</f>
        <v>1875</v>
      </c>
      <c r="AG230" s="87" t="n">
        <f aca="false">AG229+AF230</f>
        <v>280007.696308381</v>
      </c>
      <c r="AI230" s="88" t="n">
        <f aca="false">AI229+1</f>
        <v>212</v>
      </c>
      <c r="AJ230" s="89" t="n">
        <v>0.0275</v>
      </c>
      <c r="AK230" s="90" t="n">
        <f aca="false">IF((AK229+AL229)&gt;($AJ$7*6),$AJ$7*6,AK229+AL229)</f>
        <v>600000</v>
      </c>
      <c r="AL230" s="90" t="n">
        <f aca="false">AJ230*AK230</f>
        <v>16500</v>
      </c>
      <c r="AM230" s="90" t="n">
        <f aca="false">AM229+AL230</f>
        <v>2372171.14544631</v>
      </c>
      <c r="AO230" s="91" t="n">
        <f aca="false">AO229+1</f>
        <v>212</v>
      </c>
      <c r="AP230" s="92" t="n">
        <v>0.026</v>
      </c>
      <c r="AQ230" s="93" t="n">
        <f aca="false">IF((AQ229+AR229)&gt;($AP$7*7),$AP$7*7,AQ229+AR229)</f>
        <v>350</v>
      </c>
      <c r="AR230" s="93" t="n">
        <f aca="false">AP230*AQ230</f>
        <v>9.1</v>
      </c>
      <c r="AS230" s="93" t="n">
        <f aca="false">AS229+AR230</f>
        <v>1311.13222572729</v>
      </c>
    </row>
    <row r="231" customFormat="false" ht="12.8" hidden="false" customHeight="false" outlineLevel="0" collapsed="false">
      <c r="W231" s="82" t="n">
        <f aca="false">W230+1</f>
        <v>213</v>
      </c>
      <c r="X231" s="83" t="n">
        <v>0.02</v>
      </c>
      <c r="Y231" s="84" t="n">
        <f aca="false">IF((Y230+Z230)&gt;($X$7*2),$X$7*2,Y230+Z230)</f>
        <v>20000</v>
      </c>
      <c r="Z231" s="84" t="n">
        <f aca="false">Y231*X231</f>
        <v>400</v>
      </c>
      <c r="AA231" s="84" t="n">
        <f aca="false">AA230+Z231</f>
        <v>73726.7121505508</v>
      </c>
      <c r="AC231" s="85" t="n">
        <f aca="false">AC230+1</f>
        <v>213</v>
      </c>
      <c r="AD231" s="86" t="n">
        <v>0.025</v>
      </c>
      <c r="AE231" s="87" t="n">
        <f aca="false">IF((AE230+AF230)&gt;($AD$7*3),$AD$7*3,AE230+AF230)</f>
        <v>75000</v>
      </c>
      <c r="AF231" s="87" t="n">
        <f aca="false">AD231*AE231</f>
        <v>1875</v>
      </c>
      <c r="AG231" s="87" t="n">
        <f aca="false">AG230+AF231</f>
        <v>281882.696308381</v>
      </c>
      <c r="AI231" s="88" t="n">
        <f aca="false">AI230+1</f>
        <v>213</v>
      </c>
      <c r="AJ231" s="89" t="n">
        <v>0.0275</v>
      </c>
      <c r="AK231" s="90" t="n">
        <f aca="false">IF((AK230+AL230)&gt;($AJ$7*6),$AJ$7*6,AK230+AL230)</f>
        <v>600000</v>
      </c>
      <c r="AL231" s="90" t="n">
        <f aca="false">AJ231*AK231</f>
        <v>16500</v>
      </c>
      <c r="AM231" s="90" t="n">
        <f aca="false">AM230+AL231</f>
        <v>2388671.14544631</v>
      </c>
      <c r="AO231" s="91" t="n">
        <f aca="false">AO230+1</f>
        <v>213</v>
      </c>
      <c r="AP231" s="92" t="n">
        <v>0.026</v>
      </c>
      <c r="AQ231" s="93" t="n">
        <f aca="false">IF((AQ230+AR230)&gt;($AP$7*7),$AP$7*7,AQ230+AR230)</f>
        <v>350</v>
      </c>
      <c r="AR231" s="93" t="n">
        <f aca="false">AP231*AQ231</f>
        <v>9.1</v>
      </c>
      <c r="AS231" s="93" t="n">
        <f aca="false">AS230+AR231</f>
        <v>1320.23222572729</v>
      </c>
    </row>
    <row r="232" customFormat="false" ht="12.8" hidden="false" customHeight="false" outlineLevel="0" collapsed="false">
      <c r="W232" s="82" t="n">
        <f aca="false">W231+1</f>
        <v>214</v>
      </c>
      <c r="X232" s="83" t="n">
        <v>0.02</v>
      </c>
      <c r="Y232" s="84" t="n">
        <f aca="false">IF((Y231+Z231)&gt;($X$7*2),$X$7*2,Y231+Z231)</f>
        <v>20000</v>
      </c>
      <c r="Z232" s="84" t="n">
        <f aca="false">Y232*X232</f>
        <v>400</v>
      </c>
      <c r="AA232" s="84" t="n">
        <f aca="false">AA231+Z232</f>
        <v>74126.7121505508</v>
      </c>
      <c r="AC232" s="85" t="n">
        <f aca="false">AC231+1</f>
        <v>214</v>
      </c>
      <c r="AD232" s="86" t="n">
        <v>0.025</v>
      </c>
      <c r="AE232" s="87" t="n">
        <f aca="false">IF((AE231+AF231)&gt;($AD$7*3),$AD$7*3,AE231+AF231)</f>
        <v>75000</v>
      </c>
      <c r="AF232" s="87" t="n">
        <f aca="false">AD232*AE232</f>
        <v>1875</v>
      </c>
      <c r="AG232" s="87" t="n">
        <f aca="false">AG231+AF232</f>
        <v>283757.696308381</v>
      </c>
      <c r="AI232" s="88" t="n">
        <f aca="false">AI231+1</f>
        <v>214</v>
      </c>
      <c r="AJ232" s="89" t="n">
        <v>0.0275</v>
      </c>
      <c r="AK232" s="90" t="n">
        <f aca="false">IF((AK231+AL231)&gt;($AJ$7*6),$AJ$7*6,AK231+AL231)</f>
        <v>600000</v>
      </c>
      <c r="AL232" s="90" t="n">
        <f aca="false">AJ232*AK232</f>
        <v>16500</v>
      </c>
      <c r="AM232" s="90" t="n">
        <f aca="false">AM231+AL232</f>
        <v>2405171.14544631</v>
      </c>
      <c r="AO232" s="91" t="n">
        <f aca="false">AO231+1</f>
        <v>214</v>
      </c>
      <c r="AP232" s="92" t="n">
        <v>0.026</v>
      </c>
      <c r="AQ232" s="93" t="n">
        <f aca="false">IF((AQ231+AR231)&gt;($AP$7*7),$AP$7*7,AQ231+AR231)</f>
        <v>350</v>
      </c>
      <c r="AR232" s="93" t="n">
        <f aca="false">AP232*AQ232</f>
        <v>9.1</v>
      </c>
      <c r="AS232" s="93" t="n">
        <f aca="false">AS231+AR232</f>
        <v>1329.33222572729</v>
      </c>
    </row>
    <row r="233" customFormat="false" ht="12.8" hidden="false" customHeight="false" outlineLevel="0" collapsed="false">
      <c r="W233" s="82" t="n">
        <f aca="false">W232+1</f>
        <v>215</v>
      </c>
      <c r="X233" s="83" t="n">
        <v>0.02</v>
      </c>
      <c r="Y233" s="84" t="n">
        <f aca="false">IF((Y232+Z232)&gt;($X$7*2),$X$7*2,Y232+Z232)</f>
        <v>20000</v>
      </c>
      <c r="Z233" s="84" t="n">
        <f aca="false">Y233*X233</f>
        <v>400</v>
      </c>
      <c r="AA233" s="84" t="n">
        <f aca="false">AA232+Z233</f>
        <v>74526.7121505508</v>
      </c>
      <c r="AC233" s="85" t="n">
        <f aca="false">AC232+1</f>
        <v>215</v>
      </c>
      <c r="AD233" s="86" t="n">
        <v>0.025</v>
      </c>
      <c r="AE233" s="87" t="n">
        <f aca="false">IF((AE232+AF232)&gt;($AD$7*3),$AD$7*3,AE232+AF232)</f>
        <v>75000</v>
      </c>
      <c r="AF233" s="87" t="n">
        <f aca="false">AD233*AE233</f>
        <v>1875</v>
      </c>
      <c r="AG233" s="87" t="n">
        <f aca="false">AG232+AF233</f>
        <v>285632.696308381</v>
      </c>
      <c r="AI233" s="88" t="n">
        <f aca="false">AI232+1</f>
        <v>215</v>
      </c>
      <c r="AJ233" s="89" t="n">
        <v>0.0275</v>
      </c>
      <c r="AK233" s="90" t="n">
        <f aca="false">IF((AK232+AL232)&gt;($AJ$7*6),$AJ$7*6,AK232+AL232)</f>
        <v>600000</v>
      </c>
      <c r="AL233" s="90" t="n">
        <f aca="false">AJ233*AK233</f>
        <v>16500</v>
      </c>
      <c r="AM233" s="90" t="n">
        <f aca="false">AM232+AL233</f>
        <v>2421671.14544631</v>
      </c>
      <c r="AO233" s="91" t="n">
        <f aca="false">AO232+1</f>
        <v>215</v>
      </c>
      <c r="AP233" s="92" t="n">
        <v>0.026</v>
      </c>
      <c r="AQ233" s="93" t="n">
        <f aca="false">IF((AQ232+AR232)&gt;($AP$7*7),$AP$7*7,AQ232+AR232)</f>
        <v>350</v>
      </c>
      <c r="AR233" s="93" t="n">
        <f aca="false">AP233*AQ233</f>
        <v>9.1</v>
      </c>
      <c r="AS233" s="93" t="n">
        <f aca="false">AS232+AR233</f>
        <v>1338.43222572729</v>
      </c>
    </row>
    <row r="234" customFormat="false" ht="12.8" hidden="false" customHeight="false" outlineLevel="0" collapsed="false">
      <c r="W234" s="82" t="n">
        <f aca="false">W233+1</f>
        <v>216</v>
      </c>
      <c r="X234" s="83" t="n">
        <v>0.02</v>
      </c>
      <c r="Y234" s="84" t="n">
        <f aca="false">IF((Y233+Z233)&gt;($X$7*2),$X$7*2,Y233+Z233)</f>
        <v>20000</v>
      </c>
      <c r="Z234" s="84" t="n">
        <f aca="false">Y234*X234</f>
        <v>400</v>
      </c>
      <c r="AA234" s="84" t="n">
        <f aca="false">AA233+Z234</f>
        <v>74926.7121505508</v>
      </c>
      <c r="AC234" s="85" t="n">
        <f aca="false">AC233+1</f>
        <v>216</v>
      </c>
      <c r="AD234" s="86" t="n">
        <v>0.025</v>
      </c>
      <c r="AE234" s="87" t="n">
        <f aca="false">IF((AE233+AF233)&gt;($AD$7*3),$AD$7*3,AE233+AF233)</f>
        <v>75000</v>
      </c>
      <c r="AF234" s="87" t="n">
        <f aca="false">AD234*AE234</f>
        <v>1875</v>
      </c>
      <c r="AG234" s="87" t="n">
        <f aca="false">AG233+AF234</f>
        <v>287507.696308381</v>
      </c>
      <c r="AI234" s="88" t="n">
        <f aca="false">AI233+1</f>
        <v>216</v>
      </c>
      <c r="AJ234" s="89" t="n">
        <v>0.0275</v>
      </c>
      <c r="AK234" s="90" t="n">
        <f aca="false">IF((AK233+AL233)&gt;($AJ$7*6),$AJ$7*6,AK233+AL233)</f>
        <v>600000</v>
      </c>
      <c r="AL234" s="90" t="n">
        <f aca="false">AJ234*AK234</f>
        <v>16500</v>
      </c>
      <c r="AM234" s="90" t="n">
        <f aca="false">AM233+AL234</f>
        <v>2438171.14544631</v>
      </c>
      <c r="AO234" s="91" t="n">
        <f aca="false">AO233+1</f>
        <v>216</v>
      </c>
      <c r="AP234" s="92" t="n">
        <v>0.026</v>
      </c>
      <c r="AQ234" s="93" t="n">
        <f aca="false">IF((AQ233+AR233)&gt;($AP$7*7),$AP$7*7,AQ233+AR233)</f>
        <v>350</v>
      </c>
      <c r="AR234" s="93" t="n">
        <f aca="false">AP234*AQ234</f>
        <v>9.1</v>
      </c>
      <c r="AS234" s="93" t="n">
        <f aca="false">AS233+AR234</f>
        <v>1347.53222572729</v>
      </c>
    </row>
    <row r="235" customFormat="false" ht="12.8" hidden="false" customHeight="false" outlineLevel="0" collapsed="false">
      <c r="W235" s="82" t="n">
        <f aca="false">W234+1</f>
        <v>217</v>
      </c>
      <c r="X235" s="83" t="n">
        <v>0.02</v>
      </c>
      <c r="Y235" s="84" t="n">
        <f aca="false">IF((Y234+Z234)&gt;($X$7*2),$X$7*2,Y234+Z234)</f>
        <v>20000</v>
      </c>
      <c r="Z235" s="84" t="n">
        <f aca="false">Y235*X235</f>
        <v>400</v>
      </c>
      <c r="AA235" s="84" t="n">
        <f aca="false">AA234+Z235</f>
        <v>75326.7121505508</v>
      </c>
      <c r="AC235" s="85" t="n">
        <f aca="false">AC234+1</f>
        <v>217</v>
      </c>
      <c r="AD235" s="86" t="n">
        <v>0.025</v>
      </c>
      <c r="AE235" s="87" t="n">
        <f aca="false">IF((AE234+AF234)&gt;($AD$7*3),$AD$7*3,AE234+AF234)</f>
        <v>75000</v>
      </c>
      <c r="AF235" s="87" t="n">
        <f aca="false">AD235*AE235</f>
        <v>1875</v>
      </c>
      <c r="AG235" s="87" t="n">
        <f aca="false">AG234+AF235</f>
        <v>289382.696308381</v>
      </c>
      <c r="AI235" s="88" t="n">
        <f aca="false">AI234+1</f>
        <v>217</v>
      </c>
      <c r="AJ235" s="89" t="n">
        <v>0.0275</v>
      </c>
      <c r="AK235" s="90" t="n">
        <f aca="false">IF((AK234+AL234)&gt;($AJ$7*6),$AJ$7*6,AK234+AL234)</f>
        <v>600000</v>
      </c>
      <c r="AL235" s="90" t="n">
        <f aca="false">AJ235*AK235</f>
        <v>16500</v>
      </c>
      <c r="AM235" s="90" t="n">
        <f aca="false">AM234+AL235</f>
        <v>2454671.14544631</v>
      </c>
      <c r="AO235" s="91" t="n">
        <f aca="false">AO234+1</f>
        <v>217</v>
      </c>
      <c r="AP235" s="92" t="n">
        <v>0.026</v>
      </c>
      <c r="AQ235" s="93" t="n">
        <f aca="false">IF((AQ234+AR234)&gt;($AP$7*7),$AP$7*7,AQ234+AR234)</f>
        <v>350</v>
      </c>
      <c r="AR235" s="93" t="n">
        <f aca="false">AP235*AQ235</f>
        <v>9.1</v>
      </c>
      <c r="AS235" s="93" t="n">
        <f aca="false">AS234+AR235</f>
        <v>1356.63222572729</v>
      </c>
    </row>
    <row r="236" customFormat="false" ht="12.8" hidden="false" customHeight="false" outlineLevel="0" collapsed="false">
      <c r="W236" s="82" t="n">
        <f aca="false">W235+1</f>
        <v>218</v>
      </c>
      <c r="X236" s="83" t="n">
        <v>0.02</v>
      </c>
      <c r="Y236" s="84" t="n">
        <f aca="false">IF((Y235+Z235)&gt;($X$7*2),$X$7*2,Y235+Z235)</f>
        <v>20000</v>
      </c>
      <c r="Z236" s="84" t="n">
        <f aca="false">Y236*X236</f>
        <v>400</v>
      </c>
      <c r="AA236" s="84" t="n">
        <f aca="false">AA235+Z236</f>
        <v>75726.7121505508</v>
      </c>
      <c r="AC236" s="85" t="n">
        <f aca="false">AC235+1</f>
        <v>218</v>
      </c>
      <c r="AD236" s="86" t="n">
        <v>0.025</v>
      </c>
      <c r="AE236" s="87" t="n">
        <f aca="false">IF((AE235+AF235)&gt;($AD$7*3),$AD$7*3,AE235+AF235)</f>
        <v>75000</v>
      </c>
      <c r="AF236" s="87" t="n">
        <f aca="false">AD236*AE236</f>
        <v>1875</v>
      </c>
      <c r="AG236" s="87" t="n">
        <f aca="false">AG235+AF236</f>
        <v>291257.696308381</v>
      </c>
      <c r="AI236" s="88" t="n">
        <f aca="false">AI235+1</f>
        <v>218</v>
      </c>
      <c r="AJ236" s="89" t="n">
        <v>0.0275</v>
      </c>
      <c r="AK236" s="90" t="n">
        <f aca="false">IF((AK235+AL235)&gt;($AJ$7*6),$AJ$7*6,AK235+AL235)</f>
        <v>600000</v>
      </c>
      <c r="AL236" s="90" t="n">
        <f aca="false">AJ236*AK236</f>
        <v>16500</v>
      </c>
      <c r="AM236" s="90" t="n">
        <f aca="false">AM235+AL236</f>
        <v>2471171.14544631</v>
      </c>
      <c r="AO236" s="91" t="n">
        <f aca="false">AO235+1</f>
        <v>218</v>
      </c>
      <c r="AP236" s="92" t="n">
        <v>0.026</v>
      </c>
      <c r="AQ236" s="93" t="n">
        <f aca="false">IF((AQ235+AR235)&gt;($AP$7*7),$AP$7*7,AQ235+AR235)</f>
        <v>350</v>
      </c>
      <c r="AR236" s="93" t="n">
        <f aca="false">AP236*AQ236</f>
        <v>9.1</v>
      </c>
      <c r="AS236" s="93" t="n">
        <f aca="false">AS235+AR236</f>
        <v>1365.73222572729</v>
      </c>
    </row>
    <row r="237" customFormat="false" ht="12.8" hidden="false" customHeight="false" outlineLevel="0" collapsed="false">
      <c r="W237" s="82" t="n">
        <f aca="false">W236+1</f>
        <v>219</v>
      </c>
      <c r="X237" s="83" t="n">
        <v>0.02</v>
      </c>
      <c r="Y237" s="84" t="n">
        <f aca="false">IF((Y236+Z236)&gt;($X$7*2),$X$7*2,Y236+Z236)</f>
        <v>20000</v>
      </c>
      <c r="Z237" s="84" t="n">
        <f aca="false">Y237*X237</f>
        <v>400</v>
      </c>
      <c r="AA237" s="84" t="n">
        <f aca="false">AA236+Z237</f>
        <v>76126.7121505508</v>
      </c>
      <c r="AC237" s="85" t="n">
        <f aca="false">AC236+1</f>
        <v>219</v>
      </c>
      <c r="AD237" s="86" t="n">
        <v>0.025</v>
      </c>
      <c r="AE237" s="87" t="n">
        <f aca="false">IF((AE236+AF236)&gt;($AD$7*3),$AD$7*3,AE236+AF236)</f>
        <v>75000</v>
      </c>
      <c r="AF237" s="87" t="n">
        <f aca="false">AD237*AE237</f>
        <v>1875</v>
      </c>
      <c r="AG237" s="87" t="n">
        <f aca="false">AG236+AF237</f>
        <v>293132.696308381</v>
      </c>
      <c r="AI237" s="88" t="n">
        <f aca="false">AI236+1</f>
        <v>219</v>
      </c>
      <c r="AJ237" s="89" t="n">
        <v>0.0275</v>
      </c>
      <c r="AK237" s="90" t="n">
        <f aca="false">IF((AK236+AL236)&gt;($AJ$7*6),$AJ$7*6,AK236+AL236)</f>
        <v>600000</v>
      </c>
      <c r="AL237" s="90" t="n">
        <f aca="false">AJ237*AK237</f>
        <v>16500</v>
      </c>
      <c r="AM237" s="90" t="n">
        <f aca="false">AM236+AL237</f>
        <v>2487671.14544631</v>
      </c>
      <c r="AO237" s="91" t="n">
        <f aca="false">AO236+1</f>
        <v>219</v>
      </c>
      <c r="AP237" s="92" t="n">
        <v>0.026</v>
      </c>
      <c r="AQ237" s="93" t="n">
        <f aca="false">IF((AQ236+AR236)&gt;($AP$7*7),$AP$7*7,AQ236+AR236)</f>
        <v>350</v>
      </c>
      <c r="AR237" s="93" t="n">
        <f aca="false">AP237*AQ237</f>
        <v>9.1</v>
      </c>
      <c r="AS237" s="93" t="n">
        <f aca="false">AS236+AR237</f>
        <v>1374.83222572729</v>
      </c>
    </row>
    <row r="238" customFormat="false" ht="12.8" hidden="false" customHeight="false" outlineLevel="0" collapsed="false">
      <c r="W238" s="82" t="n">
        <f aca="false">W237+1</f>
        <v>220</v>
      </c>
      <c r="X238" s="83" t="n">
        <v>0.02</v>
      </c>
      <c r="Y238" s="84" t="n">
        <f aca="false">IF((Y237+Z237)&gt;($X$7*2),$X$7*2,Y237+Z237)</f>
        <v>20000</v>
      </c>
      <c r="Z238" s="84" t="n">
        <f aca="false">Y238*X238</f>
        <v>400</v>
      </c>
      <c r="AA238" s="84" t="n">
        <f aca="false">AA237+Z238</f>
        <v>76526.7121505508</v>
      </c>
      <c r="AC238" s="85" t="n">
        <f aca="false">AC237+1</f>
        <v>220</v>
      </c>
      <c r="AD238" s="86" t="n">
        <v>0.025</v>
      </c>
      <c r="AE238" s="87" t="n">
        <f aca="false">IF((AE237+AF237)&gt;($AD$7*3),$AD$7*3,AE237+AF237)</f>
        <v>75000</v>
      </c>
      <c r="AF238" s="87" t="n">
        <f aca="false">AD238*AE238</f>
        <v>1875</v>
      </c>
      <c r="AG238" s="87" t="n">
        <f aca="false">AG237+AF238</f>
        <v>295007.696308381</v>
      </c>
      <c r="AI238" s="88" t="n">
        <f aca="false">AI237+1</f>
        <v>220</v>
      </c>
      <c r="AJ238" s="89" t="n">
        <v>0.0275</v>
      </c>
      <c r="AK238" s="90" t="n">
        <f aca="false">IF((AK237+AL237)&gt;($AJ$7*6),$AJ$7*6,AK237+AL237)</f>
        <v>600000</v>
      </c>
      <c r="AL238" s="90" t="n">
        <f aca="false">AJ238*AK238</f>
        <v>16500</v>
      </c>
      <c r="AM238" s="90" t="n">
        <f aca="false">AM237+AL238</f>
        <v>2504171.14544631</v>
      </c>
      <c r="AO238" s="91" t="n">
        <f aca="false">AO237+1</f>
        <v>220</v>
      </c>
      <c r="AP238" s="92" t="n">
        <v>0.03</v>
      </c>
      <c r="AQ238" s="93" t="n">
        <f aca="false">IF((AQ237+AR237)&gt;($AP$7*7),$AP$7*7,AQ237+AR237)</f>
        <v>350</v>
      </c>
      <c r="AR238" s="93" t="n">
        <f aca="false">AP238*AQ238</f>
        <v>10.5</v>
      </c>
      <c r="AS238" s="93" t="n">
        <f aca="false">AS237+AR238</f>
        <v>1385.33222572729</v>
      </c>
    </row>
    <row r="239" customFormat="false" ht="12.8" hidden="false" customHeight="false" outlineLevel="0" collapsed="false">
      <c r="W239" s="82" t="n">
        <f aca="false">W238+1</f>
        <v>221</v>
      </c>
      <c r="X239" s="83" t="n">
        <v>0.02</v>
      </c>
      <c r="Y239" s="84" t="n">
        <f aca="false">IF((Y238+Z238)&gt;($X$7*2),$X$7*2,Y238+Z238)</f>
        <v>20000</v>
      </c>
      <c r="Z239" s="84" t="n">
        <f aca="false">Y239*X239</f>
        <v>400</v>
      </c>
      <c r="AA239" s="84" t="n">
        <f aca="false">AA238+Z239</f>
        <v>76926.7121505508</v>
      </c>
      <c r="AC239" s="85" t="n">
        <f aca="false">AC238+1</f>
        <v>221</v>
      </c>
      <c r="AD239" s="86" t="n">
        <v>0.025</v>
      </c>
      <c r="AE239" s="87" t="n">
        <f aca="false">IF((AE238+AF238)&gt;($AD$7*3),$AD$7*3,AE238+AF238)</f>
        <v>75000</v>
      </c>
      <c r="AF239" s="87" t="n">
        <f aca="false">AD239*AE239</f>
        <v>1875</v>
      </c>
      <c r="AG239" s="87" t="n">
        <f aca="false">AG238+AF239</f>
        <v>296882.696308381</v>
      </c>
      <c r="AI239" s="88" t="n">
        <f aca="false">AI238+1</f>
        <v>221</v>
      </c>
      <c r="AJ239" s="89" t="n">
        <v>0.0275</v>
      </c>
      <c r="AK239" s="90" t="n">
        <f aca="false">IF((AK238+AL238)&gt;($AJ$7*6),$AJ$7*6,AK238+AL238)</f>
        <v>600000</v>
      </c>
      <c r="AL239" s="90" t="n">
        <f aca="false">AJ239*AK239</f>
        <v>16500</v>
      </c>
      <c r="AM239" s="90" t="n">
        <f aca="false">AM238+AL239</f>
        <v>2520671.14544631</v>
      </c>
      <c r="AO239" s="91" t="n">
        <f aca="false">AO238+1</f>
        <v>221</v>
      </c>
      <c r="AP239" s="92" t="n">
        <v>0.03</v>
      </c>
      <c r="AQ239" s="93" t="n">
        <f aca="false">IF((AQ238+AR238)&gt;($AP$7*7),$AP$7*7,AQ238+AR238)</f>
        <v>350</v>
      </c>
      <c r="AR239" s="93" t="n">
        <f aca="false">AP239*AQ239</f>
        <v>10.5</v>
      </c>
      <c r="AS239" s="93" t="n">
        <f aca="false">AS238+AR239</f>
        <v>1395.83222572729</v>
      </c>
    </row>
    <row r="240" customFormat="false" ht="12.8" hidden="false" customHeight="false" outlineLevel="0" collapsed="false">
      <c r="W240" s="82" t="n">
        <f aca="false">W239+1</f>
        <v>222</v>
      </c>
      <c r="X240" s="83" t="n">
        <v>0.02</v>
      </c>
      <c r="Y240" s="84" t="n">
        <f aca="false">IF((Y239+Z239)&gt;($X$7*2),$X$7*2,Y239+Z239)</f>
        <v>20000</v>
      </c>
      <c r="Z240" s="84" t="n">
        <f aca="false">Y240*X240</f>
        <v>400</v>
      </c>
      <c r="AA240" s="84" t="n">
        <f aca="false">AA239+Z240</f>
        <v>77326.7121505508</v>
      </c>
      <c r="AC240" s="85" t="n">
        <f aca="false">AC239+1</f>
        <v>222</v>
      </c>
      <c r="AD240" s="86" t="n">
        <v>0.025</v>
      </c>
      <c r="AE240" s="87" t="n">
        <f aca="false">IF((AE239+AF239)&gt;($AD$7*3),$AD$7*3,AE239+AF239)</f>
        <v>75000</v>
      </c>
      <c r="AF240" s="87" t="n">
        <f aca="false">AD240*AE240</f>
        <v>1875</v>
      </c>
      <c r="AG240" s="87" t="n">
        <f aca="false">AG239+AF240</f>
        <v>298757.696308381</v>
      </c>
      <c r="AI240" s="88" t="n">
        <f aca="false">AI239+1</f>
        <v>222</v>
      </c>
      <c r="AJ240" s="89" t="n">
        <v>0.0275</v>
      </c>
      <c r="AK240" s="90" t="n">
        <f aca="false">IF((AK239+AL239)&gt;($AJ$7*6),$AJ$7*6,AK239+AL239)</f>
        <v>600000</v>
      </c>
      <c r="AL240" s="90" t="n">
        <f aca="false">AJ240*AK240</f>
        <v>16500</v>
      </c>
      <c r="AM240" s="90" t="n">
        <f aca="false">AM239+AL240</f>
        <v>2537171.14544631</v>
      </c>
      <c r="AO240" s="91" t="n">
        <f aca="false">AO239+1</f>
        <v>222</v>
      </c>
      <c r="AP240" s="92" t="n">
        <v>0.03</v>
      </c>
      <c r="AQ240" s="93" t="n">
        <f aca="false">IF((AQ239+AR239)&gt;($AP$7*7),$AP$7*7,AQ239+AR239)</f>
        <v>350</v>
      </c>
      <c r="AR240" s="93" t="n">
        <f aca="false">AP240*AQ240</f>
        <v>10.5</v>
      </c>
      <c r="AS240" s="93" t="n">
        <f aca="false">AS239+AR240</f>
        <v>1406.33222572729</v>
      </c>
    </row>
    <row r="241" customFormat="false" ht="12.8" hidden="false" customHeight="false" outlineLevel="0" collapsed="false">
      <c r="W241" s="82" t="n">
        <f aca="false">W240+1</f>
        <v>223</v>
      </c>
      <c r="X241" s="83" t="n">
        <v>0.02</v>
      </c>
      <c r="Y241" s="84" t="n">
        <f aca="false">IF((Y240+Z240)&gt;($X$7*2),$X$7*2,Y240+Z240)</f>
        <v>20000</v>
      </c>
      <c r="Z241" s="84" t="n">
        <f aca="false">Y241*X241</f>
        <v>400</v>
      </c>
      <c r="AA241" s="84" t="n">
        <f aca="false">AA240+Z241</f>
        <v>77726.7121505508</v>
      </c>
      <c r="AC241" s="85" t="n">
        <f aca="false">AC240+1</f>
        <v>223</v>
      </c>
      <c r="AD241" s="86" t="n">
        <v>0.025</v>
      </c>
      <c r="AE241" s="87" t="n">
        <f aca="false">IF((AE240+AF240)&gt;($AD$7*3),$AD$7*3,AE240+AF240)</f>
        <v>75000</v>
      </c>
      <c r="AF241" s="87" t="n">
        <f aca="false">AD241*AE241</f>
        <v>1875</v>
      </c>
      <c r="AG241" s="87" t="n">
        <f aca="false">AG240+AF241</f>
        <v>300632.696308381</v>
      </c>
      <c r="AI241" s="88" t="n">
        <f aca="false">AI240+1</f>
        <v>223</v>
      </c>
      <c r="AJ241" s="89" t="n">
        <v>0.0275</v>
      </c>
      <c r="AK241" s="90" t="n">
        <f aca="false">IF((AK240+AL240)&gt;($AJ$7*6),$AJ$7*6,AK240+AL240)</f>
        <v>600000</v>
      </c>
      <c r="AL241" s="90" t="n">
        <f aca="false">AJ241*AK241</f>
        <v>16500</v>
      </c>
      <c r="AM241" s="90" t="n">
        <f aca="false">AM240+AL241</f>
        <v>2553671.14544631</v>
      </c>
      <c r="AO241" s="91" t="n">
        <f aca="false">AO240+1</f>
        <v>223</v>
      </c>
      <c r="AP241" s="92" t="n">
        <v>0.03</v>
      </c>
      <c r="AQ241" s="93" t="n">
        <f aca="false">IF((AQ240+AR240)&gt;($AP$7*7),$AP$7*7,AQ240+AR240)</f>
        <v>350</v>
      </c>
      <c r="AR241" s="93" t="n">
        <f aca="false">AP241*AQ241</f>
        <v>10.5</v>
      </c>
      <c r="AS241" s="93" t="n">
        <f aca="false">AS240+AR241</f>
        <v>1416.83222572729</v>
      </c>
    </row>
    <row r="242" customFormat="false" ht="12.8" hidden="false" customHeight="false" outlineLevel="0" collapsed="false">
      <c r="W242" s="82" t="n">
        <f aca="false">W241+1</f>
        <v>224</v>
      </c>
      <c r="X242" s="83" t="n">
        <v>0.02</v>
      </c>
      <c r="Y242" s="84" t="n">
        <f aca="false">IF((Y241+Z241)&gt;($X$7*2),$X$7*2,Y241+Z241)</f>
        <v>20000</v>
      </c>
      <c r="Z242" s="84" t="n">
        <f aca="false">Y242*X242</f>
        <v>400</v>
      </c>
      <c r="AA242" s="84" t="n">
        <f aca="false">AA241+Z242</f>
        <v>78126.7121505508</v>
      </c>
      <c r="AC242" s="85" t="n">
        <f aca="false">AC241+1</f>
        <v>224</v>
      </c>
      <c r="AD242" s="86" t="n">
        <v>0.025</v>
      </c>
      <c r="AE242" s="87" t="n">
        <f aca="false">IF((AE241+AF241)&gt;($AD$7*3),$AD$7*3,AE241+AF241)</f>
        <v>75000</v>
      </c>
      <c r="AF242" s="87" t="n">
        <f aca="false">AD242*AE242</f>
        <v>1875</v>
      </c>
      <c r="AG242" s="87" t="n">
        <f aca="false">AG241+AF242</f>
        <v>302507.696308381</v>
      </c>
      <c r="AI242" s="88" t="n">
        <f aca="false">AI241+1</f>
        <v>224</v>
      </c>
      <c r="AJ242" s="89" t="n">
        <v>0.0275</v>
      </c>
      <c r="AK242" s="90" t="n">
        <f aca="false">IF((AK241+AL241)&gt;($AJ$7*6),$AJ$7*6,AK241+AL241)</f>
        <v>600000</v>
      </c>
      <c r="AL242" s="90" t="n">
        <f aca="false">AJ242*AK242</f>
        <v>16500</v>
      </c>
      <c r="AM242" s="90" t="n">
        <f aca="false">AM241+AL242</f>
        <v>2570171.14544631</v>
      </c>
      <c r="AO242" s="91" t="n">
        <f aca="false">AO241+1</f>
        <v>224</v>
      </c>
      <c r="AP242" s="92" t="n">
        <v>0.03</v>
      </c>
      <c r="AQ242" s="93" t="n">
        <f aca="false">IF((AQ241+AR241)&gt;($AP$7*7),$AP$7*7,AQ241+AR241)</f>
        <v>350</v>
      </c>
      <c r="AR242" s="93" t="n">
        <f aca="false">AP242*AQ242</f>
        <v>10.5</v>
      </c>
      <c r="AS242" s="93" t="n">
        <f aca="false">AS241+AR242</f>
        <v>1427.33222572729</v>
      </c>
    </row>
    <row r="243" customFormat="false" ht="12.8" hidden="false" customHeight="false" outlineLevel="0" collapsed="false">
      <c r="W243" s="82" t="n">
        <f aca="false">W242+1</f>
        <v>225</v>
      </c>
      <c r="X243" s="83" t="n">
        <v>0.02</v>
      </c>
      <c r="Y243" s="84" t="n">
        <f aca="false">IF((Y242+Z242)&gt;($X$7*2),$X$7*2,Y242+Z242)</f>
        <v>20000</v>
      </c>
      <c r="Z243" s="84" t="n">
        <f aca="false">Y243*X243</f>
        <v>400</v>
      </c>
      <c r="AA243" s="84" t="n">
        <f aca="false">AA242+Z243</f>
        <v>78526.7121505508</v>
      </c>
      <c r="AC243" s="85" t="n">
        <f aca="false">AC242+1</f>
        <v>225</v>
      </c>
      <c r="AD243" s="86" t="n">
        <v>0.025</v>
      </c>
      <c r="AE243" s="87" t="n">
        <f aca="false">IF((AE242+AF242)&gt;($AD$7*3),$AD$7*3,AE242+AF242)</f>
        <v>75000</v>
      </c>
      <c r="AF243" s="87" t="n">
        <f aca="false">AD243*AE243</f>
        <v>1875</v>
      </c>
      <c r="AG243" s="87" t="n">
        <f aca="false">AG242+AF243</f>
        <v>304382.696308381</v>
      </c>
      <c r="AI243" s="88" t="n">
        <f aca="false">AI242+1</f>
        <v>225</v>
      </c>
      <c r="AJ243" s="89" t="n">
        <v>0.0275</v>
      </c>
      <c r="AK243" s="90" t="n">
        <f aca="false">IF((AK242+AL242)&gt;($AJ$7*6),$AJ$7*6,AK242+AL242)</f>
        <v>600000</v>
      </c>
      <c r="AL243" s="90" t="n">
        <f aca="false">AJ243*AK243</f>
        <v>16500</v>
      </c>
      <c r="AM243" s="90" t="n">
        <f aca="false">AM242+AL243</f>
        <v>2586671.14544631</v>
      </c>
      <c r="AO243" s="91" t="n">
        <f aca="false">AO242+1</f>
        <v>225</v>
      </c>
      <c r="AP243" s="92" t="n">
        <v>0.03</v>
      </c>
      <c r="AQ243" s="93" t="n">
        <f aca="false">IF((AQ242+AR242)&gt;($AP$7*7),$AP$7*7,AQ242+AR242)</f>
        <v>350</v>
      </c>
      <c r="AR243" s="93" t="n">
        <f aca="false">AP243*AQ243</f>
        <v>10.5</v>
      </c>
      <c r="AS243" s="93" t="n">
        <f aca="false">AS242+AR243</f>
        <v>1437.83222572729</v>
      </c>
    </row>
    <row r="244" customFormat="false" ht="12.8" hidden="false" customHeight="false" outlineLevel="0" collapsed="false">
      <c r="W244" s="82" t="n">
        <f aca="false">W243+1</f>
        <v>226</v>
      </c>
      <c r="X244" s="83" t="n">
        <v>0.02</v>
      </c>
      <c r="Y244" s="84" t="n">
        <f aca="false">IF((Y243+Z243)&gt;($X$7*2),$X$7*2,Y243+Z243)</f>
        <v>20000</v>
      </c>
      <c r="Z244" s="84" t="n">
        <f aca="false">Y244*X244</f>
        <v>400</v>
      </c>
      <c r="AA244" s="84" t="n">
        <f aca="false">AA243+Z244</f>
        <v>78926.7121505508</v>
      </c>
      <c r="AC244" s="85" t="n">
        <f aca="false">AC243+1</f>
        <v>226</v>
      </c>
      <c r="AD244" s="86" t="n">
        <v>0.025</v>
      </c>
      <c r="AE244" s="87" t="n">
        <f aca="false">IF((AE243+AF243)&gt;($AD$7*3),$AD$7*3,AE243+AF243)</f>
        <v>75000</v>
      </c>
      <c r="AF244" s="87" t="n">
        <f aca="false">AD244*AE244</f>
        <v>1875</v>
      </c>
      <c r="AG244" s="87" t="n">
        <f aca="false">AG243+AF244</f>
        <v>306257.696308381</v>
      </c>
      <c r="AI244" s="88" t="n">
        <f aca="false">AI243+1</f>
        <v>226</v>
      </c>
      <c r="AJ244" s="89" t="n">
        <v>0.0275</v>
      </c>
      <c r="AK244" s="90" t="n">
        <f aca="false">IF((AK243+AL243)&gt;($AJ$7*6),$AJ$7*6,AK243+AL243)</f>
        <v>600000</v>
      </c>
      <c r="AL244" s="90" t="n">
        <f aca="false">AJ244*AK244</f>
        <v>16500</v>
      </c>
      <c r="AM244" s="90" t="n">
        <f aca="false">AM243+AL244</f>
        <v>2603171.14544631</v>
      </c>
      <c r="AO244" s="91" t="n">
        <f aca="false">AO243+1</f>
        <v>226</v>
      </c>
      <c r="AP244" s="92" t="n">
        <v>0.03</v>
      </c>
      <c r="AQ244" s="93" t="n">
        <f aca="false">IF((AQ243+AR243)&gt;($AP$7*7),$AP$7*7,AQ243+AR243)</f>
        <v>350</v>
      </c>
      <c r="AR244" s="93" t="n">
        <f aca="false">AP244*AQ244</f>
        <v>10.5</v>
      </c>
      <c r="AS244" s="93" t="n">
        <f aca="false">AS243+AR244</f>
        <v>1448.33222572729</v>
      </c>
    </row>
    <row r="245" customFormat="false" ht="12.8" hidden="false" customHeight="false" outlineLevel="0" collapsed="false">
      <c r="W245" s="82" t="n">
        <f aca="false">W244+1</f>
        <v>227</v>
      </c>
      <c r="X245" s="83" t="n">
        <v>0.02</v>
      </c>
      <c r="Y245" s="84" t="n">
        <f aca="false">IF((Y244+Z244)&gt;($X$7*2),$X$7*2,Y244+Z244)</f>
        <v>20000</v>
      </c>
      <c r="Z245" s="84" t="n">
        <f aca="false">Y245*X245</f>
        <v>400</v>
      </c>
      <c r="AA245" s="84" t="n">
        <f aca="false">AA244+Z245</f>
        <v>79326.7121505508</v>
      </c>
      <c r="AC245" s="85" t="n">
        <f aca="false">AC244+1</f>
        <v>227</v>
      </c>
      <c r="AD245" s="86" t="n">
        <v>0.025</v>
      </c>
      <c r="AE245" s="87" t="n">
        <f aca="false">IF((AE244+AF244)&gt;($AD$7*3),$AD$7*3,AE244+AF244)</f>
        <v>75000</v>
      </c>
      <c r="AF245" s="87" t="n">
        <f aca="false">AD245*AE245</f>
        <v>1875</v>
      </c>
      <c r="AG245" s="87" t="n">
        <f aca="false">AG244+AF245</f>
        <v>308132.696308381</v>
      </c>
      <c r="AI245" s="88" t="n">
        <f aca="false">AI244+1</f>
        <v>227</v>
      </c>
      <c r="AJ245" s="89" t="n">
        <v>0.0275</v>
      </c>
      <c r="AK245" s="90" t="n">
        <f aca="false">IF((AK244+AL244)&gt;($AJ$7*6),$AJ$7*6,AK244+AL244)</f>
        <v>600000</v>
      </c>
      <c r="AL245" s="90" t="n">
        <f aca="false">AJ245*AK245</f>
        <v>16500</v>
      </c>
      <c r="AM245" s="90" t="n">
        <f aca="false">AM244+AL245</f>
        <v>2619671.14544631</v>
      </c>
      <c r="AO245" s="91" t="n">
        <f aca="false">AO244+1</f>
        <v>227</v>
      </c>
      <c r="AP245" s="92" t="n">
        <v>0.03</v>
      </c>
      <c r="AQ245" s="93" t="n">
        <f aca="false">IF((AQ244+AR244)&gt;($AP$7*7),$AP$7*7,AQ244+AR244)</f>
        <v>350</v>
      </c>
      <c r="AR245" s="93" t="n">
        <f aca="false">AP245*AQ245</f>
        <v>10.5</v>
      </c>
      <c r="AS245" s="93" t="n">
        <f aca="false">AS244+AR245</f>
        <v>1458.83222572729</v>
      </c>
    </row>
    <row r="246" customFormat="false" ht="12.8" hidden="false" customHeight="false" outlineLevel="0" collapsed="false">
      <c r="W246" s="82" t="n">
        <f aca="false">W245+1</f>
        <v>228</v>
      </c>
      <c r="X246" s="83" t="n">
        <v>0.02</v>
      </c>
      <c r="Y246" s="84" t="n">
        <f aca="false">IF((Y245+Z245)&gt;($X$7*2),$X$7*2,Y245+Z245)</f>
        <v>20000</v>
      </c>
      <c r="Z246" s="84" t="n">
        <f aca="false">Y246*X246</f>
        <v>400</v>
      </c>
      <c r="AA246" s="84" t="n">
        <f aca="false">AA245+Z246</f>
        <v>79726.7121505508</v>
      </c>
      <c r="AC246" s="85" t="n">
        <f aca="false">AC245+1</f>
        <v>228</v>
      </c>
      <c r="AD246" s="86" t="n">
        <v>0.025</v>
      </c>
      <c r="AE246" s="87" t="n">
        <f aca="false">IF((AE245+AF245)&gt;($AD$7*3),$AD$7*3,AE245+AF245)</f>
        <v>75000</v>
      </c>
      <c r="AF246" s="87" t="n">
        <f aca="false">AD246*AE246</f>
        <v>1875</v>
      </c>
      <c r="AG246" s="87" t="n">
        <f aca="false">AG245+AF246</f>
        <v>310007.696308381</v>
      </c>
      <c r="AI246" s="88" t="n">
        <f aca="false">AI245+1</f>
        <v>228</v>
      </c>
      <c r="AJ246" s="89" t="n">
        <v>0.0275</v>
      </c>
      <c r="AK246" s="90" t="n">
        <f aca="false">IF((AK245+AL245)&gt;($AJ$7*6),$AJ$7*6,AK245+AL245)</f>
        <v>600000</v>
      </c>
      <c r="AL246" s="90" t="n">
        <f aca="false">AJ246*AK246</f>
        <v>16500</v>
      </c>
      <c r="AM246" s="90" t="n">
        <f aca="false">AM245+AL246</f>
        <v>2636171.14544631</v>
      </c>
      <c r="AO246" s="91" t="n">
        <f aca="false">AO245+1</f>
        <v>228</v>
      </c>
      <c r="AP246" s="92" t="n">
        <v>0.03</v>
      </c>
      <c r="AQ246" s="93" t="n">
        <f aca="false">IF((AQ245+AR245)&gt;($AP$7*7),$AP$7*7,AQ245+AR245)</f>
        <v>350</v>
      </c>
      <c r="AR246" s="93" t="n">
        <f aca="false">AP246*AQ246</f>
        <v>10.5</v>
      </c>
      <c r="AS246" s="93" t="n">
        <f aca="false">AS245+AR246</f>
        <v>1469.33222572729</v>
      </c>
    </row>
    <row r="247" customFormat="false" ht="12.8" hidden="false" customHeight="false" outlineLevel="0" collapsed="false">
      <c r="W247" s="82" t="n">
        <f aca="false">W246+1</f>
        <v>229</v>
      </c>
      <c r="X247" s="83" t="n">
        <v>0.02</v>
      </c>
      <c r="Y247" s="84" t="n">
        <f aca="false">IF((Y246+Z246)&gt;($X$7*2),$X$7*2,Y246+Z246)</f>
        <v>20000</v>
      </c>
      <c r="Z247" s="84" t="n">
        <f aca="false">Y247*X247</f>
        <v>400</v>
      </c>
      <c r="AA247" s="84" t="n">
        <f aca="false">AA246+Z247</f>
        <v>80126.7121505508</v>
      </c>
      <c r="AC247" s="85" t="n">
        <f aca="false">AC246+1</f>
        <v>229</v>
      </c>
      <c r="AD247" s="86" t="n">
        <v>0.025</v>
      </c>
      <c r="AE247" s="87" t="n">
        <f aca="false">IF((AE246+AF246)&gt;($AD$7*3),$AD$7*3,AE246+AF246)</f>
        <v>75000</v>
      </c>
      <c r="AF247" s="87" t="n">
        <f aca="false">AD247*AE247</f>
        <v>1875</v>
      </c>
      <c r="AG247" s="87" t="n">
        <f aca="false">AG246+AF247</f>
        <v>311882.696308381</v>
      </c>
      <c r="AI247" s="88" t="n">
        <f aca="false">AI246+1</f>
        <v>229</v>
      </c>
      <c r="AJ247" s="89" t="n">
        <v>0.0275</v>
      </c>
      <c r="AK247" s="90" t="n">
        <f aca="false">IF((AK246+AL246)&gt;($AJ$7*6),$AJ$7*6,AK246+AL246)</f>
        <v>600000</v>
      </c>
      <c r="AL247" s="90" t="n">
        <f aca="false">AJ247*AK247</f>
        <v>16500</v>
      </c>
      <c r="AM247" s="90" t="n">
        <f aca="false">AM246+AL247</f>
        <v>2652671.14544631</v>
      </c>
      <c r="AO247" s="91" t="n">
        <f aca="false">AO246+1</f>
        <v>229</v>
      </c>
      <c r="AP247" s="92" t="n">
        <v>0.03</v>
      </c>
      <c r="AQ247" s="93" t="n">
        <f aca="false">IF((AQ246+AR246)&gt;($AP$7*7),$AP$7*7,AQ246+AR246)</f>
        <v>350</v>
      </c>
      <c r="AR247" s="93" t="n">
        <f aca="false">AP247*AQ247</f>
        <v>10.5</v>
      </c>
      <c r="AS247" s="93" t="n">
        <f aca="false">AS246+AR247</f>
        <v>1479.83222572729</v>
      </c>
    </row>
    <row r="248" customFormat="false" ht="12.8" hidden="false" customHeight="false" outlineLevel="0" collapsed="false">
      <c r="W248" s="82" t="n">
        <f aca="false">W247+1</f>
        <v>230</v>
      </c>
      <c r="X248" s="83" t="n">
        <v>0.02</v>
      </c>
      <c r="Y248" s="84" t="n">
        <f aca="false">IF((Y247+Z247)&gt;($X$7*2),$X$7*2,Y247+Z247)</f>
        <v>20000</v>
      </c>
      <c r="Z248" s="84" t="n">
        <f aca="false">Y248*X248</f>
        <v>400</v>
      </c>
      <c r="AA248" s="84" t="n">
        <f aca="false">AA247+Z248</f>
        <v>80526.7121505508</v>
      </c>
      <c r="AC248" s="85" t="n">
        <f aca="false">AC247+1</f>
        <v>230</v>
      </c>
      <c r="AD248" s="86" t="n">
        <v>0.025</v>
      </c>
      <c r="AE248" s="87" t="n">
        <f aca="false">IF((AE247+AF247)&gt;($AD$7*3),$AD$7*3,AE247+AF247)</f>
        <v>75000</v>
      </c>
      <c r="AF248" s="87" t="n">
        <f aca="false">AD248*AE248</f>
        <v>1875</v>
      </c>
      <c r="AG248" s="87" t="n">
        <f aca="false">AG247+AF248</f>
        <v>313757.696308381</v>
      </c>
      <c r="AI248" s="88" t="n">
        <f aca="false">AI247+1</f>
        <v>230</v>
      </c>
      <c r="AJ248" s="89" t="n">
        <v>0.0275</v>
      </c>
      <c r="AK248" s="90" t="n">
        <f aca="false">IF((AK247+AL247)&gt;($AJ$7*6),$AJ$7*6,AK247+AL247)</f>
        <v>600000</v>
      </c>
      <c r="AL248" s="90" t="n">
        <f aca="false">AJ248*AK248</f>
        <v>16500</v>
      </c>
      <c r="AM248" s="90" t="n">
        <f aca="false">AM247+AL248</f>
        <v>2669171.14544631</v>
      </c>
      <c r="AO248" s="91" t="n">
        <f aca="false">AO247+1</f>
        <v>230</v>
      </c>
      <c r="AP248" s="92" t="n">
        <v>0.03</v>
      </c>
      <c r="AQ248" s="93" t="n">
        <f aca="false">IF((AQ247+AR247)&gt;($AP$7*7),$AP$7*7,AQ247+AR247)</f>
        <v>350</v>
      </c>
      <c r="AR248" s="93" t="n">
        <f aca="false">AP248*AQ248</f>
        <v>10.5</v>
      </c>
      <c r="AS248" s="93" t="n">
        <f aca="false">AS247+AR248</f>
        <v>1490.33222572729</v>
      </c>
    </row>
    <row r="249" customFormat="false" ht="12.8" hidden="false" customHeight="false" outlineLevel="0" collapsed="false">
      <c r="W249" s="82" t="n">
        <f aca="false">W248+1</f>
        <v>231</v>
      </c>
      <c r="X249" s="83" t="n">
        <v>0.02</v>
      </c>
      <c r="Y249" s="84" t="n">
        <f aca="false">IF((Y248+Z248)&gt;($X$7*2),$X$7*2,Y248+Z248)</f>
        <v>20000</v>
      </c>
      <c r="Z249" s="84" t="n">
        <f aca="false">Y249*X249</f>
        <v>400</v>
      </c>
      <c r="AA249" s="84" t="n">
        <f aca="false">AA248+Z249</f>
        <v>80926.7121505508</v>
      </c>
      <c r="AC249" s="85" t="n">
        <f aca="false">AC248+1</f>
        <v>231</v>
      </c>
      <c r="AD249" s="86" t="n">
        <v>0.025</v>
      </c>
      <c r="AE249" s="87" t="n">
        <f aca="false">IF((AE248+AF248)&gt;($AD$7*3),$AD$7*3,AE248+AF248)</f>
        <v>75000</v>
      </c>
      <c r="AF249" s="87" t="n">
        <f aca="false">AD249*AE249</f>
        <v>1875</v>
      </c>
      <c r="AG249" s="87" t="n">
        <f aca="false">AG248+AF249</f>
        <v>315632.696308381</v>
      </c>
      <c r="AI249" s="88" t="n">
        <f aca="false">AI248+1</f>
        <v>231</v>
      </c>
      <c r="AJ249" s="89" t="n">
        <v>0.0275</v>
      </c>
      <c r="AK249" s="90" t="n">
        <f aca="false">IF((AK248+AL248)&gt;($AJ$7*6),$AJ$7*6,AK248+AL248)</f>
        <v>600000</v>
      </c>
      <c r="AL249" s="90" t="n">
        <f aca="false">AJ249*AK249</f>
        <v>16500</v>
      </c>
      <c r="AM249" s="90" t="n">
        <f aca="false">AM248+AL249</f>
        <v>2685671.14544631</v>
      </c>
      <c r="AO249" s="91" t="n">
        <f aca="false">AO248+1</f>
        <v>231</v>
      </c>
      <c r="AP249" s="92" t="n">
        <v>0.03</v>
      </c>
      <c r="AQ249" s="93" t="n">
        <f aca="false">IF((AQ248+AR248)&gt;($AP$7*7),$AP$7*7,AQ248+AR248)</f>
        <v>350</v>
      </c>
      <c r="AR249" s="93" t="n">
        <f aca="false">AP249*AQ249</f>
        <v>10.5</v>
      </c>
      <c r="AS249" s="93" t="n">
        <f aca="false">AS248+AR249</f>
        <v>1500.83222572729</v>
      </c>
    </row>
    <row r="250" customFormat="false" ht="12.8" hidden="false" customHeight="false" outlineLevel="0" collapsed="false">
      <c r="W250" s="82" t="n">
        <f aca="false">W249+1</f>
        <v>232</v>
      </c>
      <c r="X250" s="83" t="n">
        <v>0.02</v>
      </c>
      <c r="Y250" s="84" t="n">
        <f aca="false">IF((Y249+Z249)&gt;($X$7*2),$X$7*2,Y249+Z249)</f>
        <v>20000</v>
      </c>
      <c r="Z250" s="84" t="n">
        <f aca="false">Y250*X250</f>
        <v>400</v>
      </c>
      <c r="AA250" s="84" t="n">
        <f aca="false">AA249+Z250</f>
        <v>81326.7121505508</v>
      </c>
      <c r="AC250" s="85" t="n">
        <f aca="false">AC249+1</f>
        <v>232</v>
      </c>
      <c r="AD250" s="86" t="n">
        <v>0.025</v>
      </c>
      <c r="AE250" s="87" t="n">
        <f aca="false">IF((AE249+AF249)&gt;($AD$7*3),$AD$7*3,AE249+AF249)</f>
        <v>75000</v>
      </c>
      <c r="AF250" s="87" t="n">
        <f aca="false">AD250*AE250</f>
        <v>1875</v>
      </c>
      <c r="AG250" s="87" t="n">
        <f aca="false">AG249+AF250</f>
        <v>317507.696308381</v>
      </c>
      <c r="AI250" s="88" t="n">
        <f aca="false">AI249+1</f>
        <v>232</v>
      </c>
      <c r="AJ250" s="89" t="n">
        <v>0.0275</v>
      </c>
      <c r="AK250" s="90" t="n">
        <f aca="false">IF((AK249+AL249)&gt;($AJ$7*6),$AJ$7*6,AK249+AL249)</f>
        <v>600000</v>
      </c>
      <c r="AL250" s="90" t="n">
        <f aca="false">AJ250*AK250</f>
        <v>16500</v>
      </c>
      <c r="AM250" s="90" t="n">
        <f aca="false">AM249+AL250</f>
        <v>2702171.14544631</v>
      </c>
      <c r="AO250" s="91" t="n">
        <f aca="false">AO249+1</f>
        <v>232</v>
      </c>
      <c r="AP250" s="92" t="n">
        <v>0.03</v>
      </c>
      <c r="AQ250" s="93" t="n">
        <f aca="false">IF((AQ249+AR249)&gt;($AP$7*7),$AP$7*7,AQ249+AR249)</f>
        <v>350</v>
      </c>
      <c r="AR250" s="93" t="n">
        <f aca="false">AP250*AQ250</f>
        <v>10.5</v>
      </c>
      <c r="AS250" s="93" t="n">
        <f aca="false">AS249+AR250</f>
        <v>1511.33222572729</v>
      </c>
    </row>
    <row r="251" customFormat="false" ht="12.8" hidden="false" customHeight="false" outlineLevel="0" collapsed="false">
      <c r="W251" s="82" t="n">
        <f aca="false">W250+1</f>
        <v>233</v>
      </c>
      <c r="X251" s="83" t="n">
        <v>0.02</v>
      </c>
      <c r="Y251" s="84" t="n">
        <f aca="false">IF((Y250+Z250)&gt;($X$7*2),$X$7*2,Y250+Z250)</f>
        <v>20000</v>
      </c>
      <c r="Z251" s="84" t="n">
        <f aca="false">Y251*X251</f>
        <v>400</v>
      </c>
      <c r="AA251" s="84" t="n">
        <f aca="false">AA250+Z251</f>
        <v>81726.7121505508</v>
      </c>
      <c r="AC251" s="85" t="n">
        <f aca="false">AC250+1</f>
        <v>233</v>
      </c>
      <c r="AD251" s="86" t="n">
        <v>0.025</v>
      </c>
      <c r="AE251" s="87" t="n">
        <f aca="false">IF((AE250+AF250)&gt;($AD$7*3),$AD$7*3,AE250+AF250)</f>
        <v>75000</v>
      </c>
      <c r="AF251" s="87" t="n">
        <f aca="false">AD251*AE251</f>
        <v>1875</v>
      </c>
      <c r="AG251" s="87" t="n">
        <f aca="false">AG250+AF251</f>
        <v>319382.696308381</v>
      </c>
      <c r="AI251" s="88" t="n">
        <f aca="false">AI250+1</f>
        <v>233</v>
      </c>
      <c r="AJ251" s="89" t="n">
        <v>0.0275</v>
      </c>
      <c r="AK251" s="90" t="n">
        <f aca="false">IF((AK250+AL250)&gt;($AJ$7*6),$AJ$7*6,AK250+AL250)</f>
        <v>600000</v>
      </c>
      <c r="AL251" s="90" t="n">
        <f aca="false">AJ251*AK251</f>
        <v>16500</v>
      </c>
      <c r="AM251" s="90" t="n">
        <f aca="false">AM250+AL251</f>
        <v>2718671.14544631</v>
      </c>
      <c r="AO251" s="91" t="n">
        <f aca="false">AO250+1</f>
        <v>233</v>
      </c>
      <c r="AP251" s="92" t="n">
        <v>0.03</v>
      </c>
      <c r="AQ251" s="93" t="n">
        <f aca="false">IF((AQ250+AR250)&gt;($AP$7*7),$AP$7*7,AQ250+AR250)</f>
        <v>350</v>
      </c>
      <c r="AR251" s="93" t="n">
        <f aca="false">AP251*AQ251</f>
        <v>10.5</v>
      </c>
      <c r="AS251" s="93" t="n">
        <f aca="false">AS250+AR251</f>
        <v>1521.83222572729</v>
      </c>
    </row>
    <row r="252" customFormat="false" ht="12.8" hidden="false" customHeight="false" outlineLevel="0" collapsed="false">
      <c r="W252" s="82" t="n">
        <f aca="false">W251+1</f>
        <v>234</v>
      </c>
      <c r="X252" s="83" t="n">
        <v>0.02</v>
      </c>
      <c r="Y252" s="84" t="n">
        <f aca="false">IF((Y251+Z251)&gt;($X$7*2),$X$7*2,Y251+Z251)</f>
        <v>20000</v>
      </c>
      <c r="Z252" s="84" t="n">
        <f aca="false">Y252*X252</f>
        <v>400</v>
      </c>
      <c r="AA252" s="84" t="n">
        <f aca="false">AA251+Z252</f>
        <v>82126.7121505508</v>
      </c>
      <c r="AC252" s="85" t="n">
        <f aca="false">AC251+1</f>
        <v>234</v>
      </c>
      <c r="AD252" s="86" t="n">
        <v>0.025</v>
      </c>
      <c r="AE252" s="87" t="n">
        <f aca="false">IF((AE251+AF251)&gt;($AD$7*3),$AD$7*3,AE251+AF251)</f>
        <v>75000</v>
      </c>
      <c r="AF252" s="87" t="n">
        <f aca="false">AD252*AE252</f>
        <v>1875</v>
      </c>
      <c r="AG252" s="87" t="n">
        <f aca="false">AG251+AF252</f>
        <v>321257.696308381</v>
      </c>
      <c r="AI252" s="88" t="n">
        <f aca="false">AI251+1</f>
        <v>234</v>
      </c>
      <c r="AJ252" s="89" t="n">
        <v>0.0275</v>
      </c>
      <c r="AK252" s="90" t="n">
        <f aca="false">IF((AK251+AL251)&gt;($AJ$7*6),$AJ$7*6,AK251+AL251)</f>
        <v>600000</v>
      </c>
      <c r="AL252" s="90" t="n">
        <f aca="false">AJ252*AK252</f>
        <v>16500</v>
      </c>
      <c r="AM252" s="90" t="n">
        <f aca="false">AM251+AL252</f>
        <v>2735171.14544631</v>
      </c>
      <c r="AO252" s="91" t="n">
        <f aca="false">AO251+1</f>
        <v>234</v>
      </c>
      <c r="AP252" s="92" t="n">
        <v>0.03</v>
      </c>
      <c r="AQ252" s="93" t="n">
        <f aca="false">IF((AQ251+AR251)&gt;($AP$7*7),$AP$7*7,AQ251+AR251)</f>
        <v>350</v>
      </c>
      <c r="AR252" s="93" t="n">
        <f aca="false">AP252*AQ252</f>
        <v>10.5</v>
      </c>
      <c r="AS252" s="93" t="n">
        <f aca="false">AS251+AR252</f>
        <v>1532.33222572729</v>
      </c>
    </row>
    <row r="253" customFormat="false" ht="12.8" hidden="false" customHeight="false" outlineLevel="0" collapsed="false">
      <c r="W253" s="82" t="n">
        <f aca="false">W252+1</f>
        <v>235</v>
      </c>
      <c r="X253" s="83" t="n">
        <v>0.02</v>
      </c>
      <c r="Y253" s="84" t="n">
        <f aca="false">IF((Y252+Z252)&gt;($X$7*2),$X$7*2,Y252+Z252)</f>
        <v>20000</v>
      </c>
      <c r="Z253" s="84" t="n">
        <f aca="false">Y253*X253</f>
        <v>400</v>
      </c>
      <c r="AA253" s="84" t="n">
        <f aca="false">AA252+Z253</f>
        <v>82526.7121505508</v>
      </c>
      <c r="AC253" s="85" t="n">
        <f aca="false">AC252+1</f>
        <v>235</v>
      </c>
      <c r="AD253" s="86" t="n">
        <v>0.025</v>
      </c>
      <c r="AE253" s="87" t="n">
        <f aca="false">IF((AE252+AF252)&gt;($AD$7*3),$AD$7*3,AE252+AF252)</f>
        <v>75000</v>
      </c>
      <c r="AF253" s="87" t="n">
        <f aca="false">AD253*AE253</f>
        <v>1875</v>
      </c>
      <c r="AG253" s="87" t="n">
        <f aca="false">AG252+AF253</f>
        <v>323132.696308381</v>
      </c>
      <c r="AI253" s="88" t="n">
        <f aca="false">AI252+1</f>
        <v>235</v>
      </c>
      <c r="AJ253" s="89" t="n">
        <v>0.0275</v>
      </c>
      <c r="AK253" s="90" t="n">
        <f aca="false">IF((AK252+AL252)&gt;($AJ$7*6),$AJ$7*6,AK252+AL252)</f>
        <v>600000</v>
      </c>
      <c r="AL253" s="90" t="n">
        <f aca="false">AJ253*AK253</f>
        <v>16500</v>
      </c>
      <c r="AM253" s="90" t="n">
        <f aca="false">AM252+AL253</f>
        <v>2751671.14544631</v>
      </c>
      <c r="AO253" s="91" t="n">
        <f aca="false">AO252+1</f>
        <v>235</v>
      </c>
      <c r="AP253" s="92" t="n">
        <v>0.03</v>
      </c>
      <c r="AQ253" s="93" t="n">
        <f aca="false">IF((AQ252+AR252)&gt;($AP$7*7),$AP$7*7,AQ252+AR252)</f>
        <v>350</v>
      </c>
      <c r="AR253" s="93" t="n">
        <f aca="false">AP253*AQ253</f>
        <v>10.5</v>
      </c>
      <c r="AS253" s="93" t="n">
        <f aca="false">AS252+AR253</f>
        <v>1542.83222572729</v>
      </c>
    </row>
    <row r="254" customFormat="false" ht="12.8" hidden="false" customHeight="false" outlineLevel="0" collapsed="false">
      <c r="W254" s="82" t="n">
        <f aca="false">W253+1</f>
        <v>236</v>
      </c>
      <c r="X254" s="83" t="n">
        <v>0.02</v>
      </c>
      <c r="Y254" s="84" t="n">
        <f aca="false">IF((Y253+Z253)&gt;($X$7*2),$X$7*2,Y253+Z253)</f>
        <v>20000</v>
      </c>
      <c r="Z254" s="84" t="n">
        <f aca="false">Y254*X254</f>
        <v>400</v>
      </c>
      <c r="AA254" s="84" t="n">
        <f aca="false">AA253+Z254</f>
        <v>82926.7121505508</v>
      </c>
      <c r="AC254" s="85" t="n">
        <f aca="false">AC253+1</f>
        <v>236</v>
      </c>
      <c r="AD254" s="86" t="n">
        <v>0.025</v>
      </c>
      <c r="AE254" s="87" t="n">
        <f aca="false">IF((AE253+AF253)&gt;($AD$7*3),$AD$7*3,AE253+AF253)</f>
        <v>75000</v>
      </c>
      <c r="AF254" s="87" t="n">
        <f aca="false">AD254*AE254</f>
        <v>1875</v>
      </c>
      <c r="AG254" s="87" t="n">
        <f aca="false">AG253+AF254</f>
        <v>325007.696308381</v>
      </c>
      <c r="AI254" s="88" t="n">
        <f aca="false">AI253+1</f>
        <v>236</v>
      </c>
      <c r="AJ254" s="89" t="n">
        <v>0.0275</v>
      </c>
      <c r="AK254" s="90" t="n">
        <f aca="false">IF((AK253+AL253)&gt;($AJ$7*6),$AJ$7*6,AK253+AL253)</f>
        <v>600000</v>
      </c>
      <c r="AL254" s="90" t="n">
        <f aca="false">AJ254*AK254</f>
        <v>16500</v>
      </c>
      <c r="AM254" s="90" t="n">
        <f aca="false">AM253+AL254</f>
        <v>2768171.14544631</v>
      </c>
      <c r="AO254" s="91" t="n">
        <f aca="false">AO253+1</f>
        <v>236</v>
      </c>
      <c r="AP254" s="92" t="n">
        <v>0.03</v>
      </c>
      <c r="AQ254" s="93" t="n">
        <f aca="false">IF((AQ253+AR253)&gt;($AP$7*7),$AP$7*7,AQ253+AR253)</f>
        <v>350</v>
      </c>
      <c r="AR254" s="93" t="n">
        <f aca="false">AP254*AQ254</f>
        <v>10.5</v>
      </c>
      <c r="AS254" s="93" t="n">
        <f aca="false">AS253+AR254</f>
        <v>1553.33222572729</v>
      </c>
    </row>
    <row r="255" customFormat="false" ht="12.8" hidden="false" customHeight="false" outlineLevel="0" collapsed="false">
      <c r="W255" s="82" t="n">
        <f aca="false">W254+1</f>
        <v>237</v>
      </c>
      <c r="X255" s="83" t="n">
        <v>0.02</v>
      </c>
      <c r="Y255" s="84" t="n">
        <f aca="false">IF((Y254+Z254)&gt;($X$7*2),$X$7*2,Y254+Z254)</f>
        <v>20000</v>
      </c>
      <c r="Z255" s="84" t="n">
        <f aca="false">Y255*X255</f>
        <v>400</v>
      </c>
      <c r="AA255" s="84" t="n">
        <f aca="false">AA254+Z255</f>
        <v>83326.7121505508</v>
      </c>
      <c r="AC255" s="85" t="n">
        <f aca="false">AC254+1</f>
        <v>237</v>
      </c>
      <c r="AD255" s="86" t="n">
        <v>0.025</v>
      </c>
      <c r="AE255" s="87" t="n">
        <f aca="false">IF((AE254+AF254)&gt;($AD$7*3),$AD$7*3,AE254+AF254)</f>
        <v>75000</v>
      </c>
      <c r="AF255" s="87" t="n">
        <f aca="false">AD255*AE255</f>
        <v>1875</v>
      </c>
      <c r="AG255" s="87" t="n">
        <f aca="false">AG254+AF255</f>
        <v>326882.696308381</v>
      </c>
      <c r="AI255" s="88" t="n">
        <f aca="false">AI254+1</f>
        <v>237</v>
      </c>
      <c r="AJ255" s="89" t="n">
        <v>0.0275</v>
      </c>
      <c r="AK255" s="90" t="n">
        <f aca="false">IF((AK254+AL254)&gt;($AJ$7*6),$AJ$7*6,AK254+AL254)</f>
        <v>600000</v>
      </c>
      <c r="AL255" s="90" t="n">
        <f aca="false">AJ255*AK255</f>
        <v>16500</v>
      </c>
      <c r="AM255" s="90" t="n">
        <f aca="false">AM254+AL255</f>
        <v>2784671.14544631</v>
      </c>
      <c r="AO255" s="91" t="n">
        <f aca="false">AO254+1</f>
        <v>237</v>
      </c>
      <c r="AP255" s="92" t="n">
        <v>0.03</v>
      </c>
      <c r="AQ255" s="93" t="n">
        <f aca="false">IF((AQ254+AR254)&gt;($AP$7*7),$AP$7*7,AQ254+AR254)</f>
        <v>350</v>
      </c>
      <c r="AR255" s="93" t="n">
        <f aca="false">AP255*AQ255</f>
        <v>10.5</v>
      </c>
      <c r="AS255" s="93" t="n">
        <f aca="false">AS254+AR255</f>
        <v>1563.83222572729</v>
      </c>
    </row>
    <row r="256" customFormat="false" ht="12.8" hidden="false" customHeight="false" outlineLevel="0" collapsed="false">
      <c r="W256" s="82" t="n">
        <f aca="false">W255+1</f>
        <v>238</v>
      </c>
      <c r="X256" s="83" t="n">
        <v>0.02</v>
      </c>
      <c r="Y256" s="84" t="n">
        <f aca="false">IF((Y255+Z255)&gt;($X$7*2),$X$7*2,Y255+Z255)</f>
        <v>20000</v>
      </c>
      <c r="Z256" s="84" t="n">
        <f aca="false">Y256*X256</f>
        <v>400</v>
      </c>
      <c r="AA256" s="84" t="n">
        <f aca="false">AA255+Z256</f>
        <v>83726.7121505508</v>
      </c>
      <c r="AC256" s="85" t="n">
        <f aca="false">AC255+1</f>
        <v>238</v>
      </c>
      <c r="AD256" s="86" t="n">
        <v>0.025</v>
      </c>
      <c r="AE256" s="87" t="n">
        <f aca="false">IF((AE255+AF255)&gt;($AD$7*3),$AD$7*3,AE255+AF255)</f>
        <v>75000</v>
      </c>
      <c r="AF256" s="87" t="n">
        <f aca="false">AD256*AE256</f>
        <v>1875</v>
      </c>
      <c r="AG256" s="87" t="n">
        <f aca="false">AG255+AF256</f>
        <v>328757.696308381</v>
      </c>
      <c r="AI256" s="88" t="n">
        <f aca="false">AI255+1</f>
        <v>238</v>
      </c>
      <c r="AJ256" s="89" t="n">
        <v>0.0275</v>
      </c>
      <c r="AK256" s="90" t="n">
        <f aca="false">IF((AK255+AL255)&gt;($AJ$7*6),$AJ$7*6,AK255+AL255)</f>
        <v>600000</v>
      </c>
      <c r="AL256" s="90" t="n">
        <f aca="false">AJ256*AK256</f>
        <v>16500</v>
      </c>
      <c r="AM256" s="90" t="n">
        <f aca="false">AM255+AL256</f>
        <v>2801171.14544631</v>
      </c>
      <c r="AO256" s="91" t="n">
        <f aca="false">AO255+1</f>
        <v>238</v>
      </c>
      <c r="AP256" s="92" t="n">
        <v>0.03</v>
      </c>
      <c r="AQ256" s="93" t="n">
        <f aca="false">IF((AQ255+AR255)&gt;($AP$7*7),$AP$7*7,AQ255+AR255)</f>
        <v>350</v>
      </c>
      <c r="AR256" s="93" t="n">
        <f aca="false">AP256*AQ256</f>
        <v>10.5</v>
      </c>
      <c r="AS256" s="93" t="n">
        <f aca="false">AS255+AR256</f>
        <v>1574.33222572729</v>
      </c>
    </row>
    <row r="257" customFormat="false" ht="12.8" hidden="false" customHeight="false" outlineLevel="0" collapsed="false">
      <c r="W257" s="82" t="n">
        <f aca="false">W256+1</f>
        <v>239</v>
      </c>
      <c r="X257" s="83" t="n">
        <v>0.02</v>
      </c>
      <c r="Y257" s="84" t="n">
        <f aca="false">IF((Y256+Z256)&gt;($X$7*2),$X$7*2,Y256+Z256)</f>
        <v>20000</v>
      </c>
      <c r="Z257" s="84" t="n">
        <f aca="false">Y257*X257</f>
        <v>400</v>
      </c>
      <c r="AA257" s="84" t="n">
        <f aca="false">AA256+Z257</f>
        <v>84126.7121505508</v>
      </c>
      <c r="AC257" s="85" t="n">
        <f aca="false">AC256+1</f>
        <v>239</v>
      </c>
      <c r="AD257" s="86" t="n">
        <v>0.025</v>
      </c>
      <c r="AE257" s="87" t="n">
        <f aca="false">IF((AE256+AF256)&gt;($AD$7*3),$AD$7*3,AE256+AF256)</f>
        <v>75000</v>
      </c>
      <c r="AF257" s="87" t="n">
        <f aca="false">AD257*AE257</f>
        <v>1875</v>
      </c>
      <c r="AG257" s="87" t="n">
        <f aca="false">AG256+AF257</f>
        <v>330632.696308381</v>
      </c>
      <c r="AI257" s="88" t="n">
        <f aca="false">AI256+1</f>
        <v>239</v>
      </c>
      <c r="AJ257" s="89" t="n">
        <v>0.0275</v>
      </c>
      <c r="AK257" s="90" t="n">
        <f aca="false">IF((AK256+AL256)&gt;($AJ$7*6),$AJ$7*6,AK256+AL256)</f>
        <v>600000</v>
      </c>
      <c r="AL257" s="90" t="n">
        <f aca="false">AJ257*AK257</f>
        <v>16500</v>
      </c>
      <c r="AM257" s="90" t="n">
        <f aca="false">AM256+AL257</f>
        <v>2817671.14544631</v>
      </c>
      <c r="AO257" s="91" t="n">
        <f aca="false">AO256+1</f>
        <v>239</v>
      </c>
      <c r="AP257" s="92" t="n">
        <v>0.03</v>
      </c>
      <c r="AQ257" s="93" t="n">
        <f aca="false">IF((AQ256+AR256)&gt;($AP$7*7),$AP$7*7,AQ256+AR256)</f>
        <v>350</v>
      </c>
      <c r="AR257" s="93" t="n">
        <f aca="false">AP257*AQ257</f>
        <v>10.5</v>
      </c>
      <c r="AS257" s="93" t="n">
        <f aca="false">AS256+AR257</f>
        <v>1584.83222572729</v>
      </c>
    </row>
    <row r="258" customFormat="false" ht="12.8" hidden="false" customHeight="false" outlineLevel="0" collapsed="false">
      <c r="W258" s="82" t="n">
        <f aca="false">W257+1</f>
        <v>240</v>
      </c>
      <c r="X258" s="83" t="n">
        <v>0.02</v>
      </c>
      <c r="Y258" s="84" t="n">
        <f aca="false">IF((Y257+Z257)&gt;($X$7*2),$X$7*2,Y257+Z257)</f>
        <v>20000</v>
      </c>
      <c r="Z258" s="84" t="n">
        <f aca="false">Y258*X258</f>
        <v>400</v>
      </c>
      <c r="AA258" s="84" t="n">
        <f aca="false">AA257+Z258</f>
        <v>84526.7121505508</v>
      </c>
      <c r="AC258" s="85" t="n">
        <f aca="false">AC257+1</f>
        <v>240</v>
      </c>
      <c r="AD258" s="86" t="n">
        <v>0.025</v>
      </c>
      <c r="AE258" s="87" t="n">
        <f aca="false">IF((AE257+AF257)&gt;($AD$7*3),$AD$7*3,AE257+AF257)</f>
        <v>75000</v>
      </c>
      <c r="AF258" s="87" t="n">
        <f aca="false">AD258*AE258</f>
        <v>1875</v>
      </c>
      <c r="AG258" s="87" t="n">
        <f aca="false">AG257+AF258</f>
        <v>332507.696308381</v>
      </c>
      <c r="AI258" s="88" t="n">
        <f aca="false">AI257+1</f>
        <v>240</v>
      </c>
      <c r="AJ258" s="89" t="n">
        <v>0.0275</v>
      </c>
      <c r="AK258" s="90" t="n">
        <f aca="false">IF((AK257+AL257)&gt;($AJ$7*6),$AJ$7*6,AK257+AL257)</f>
        <v>600000</v>
      </c>
      <c r="AL258" s="90" t="n">
        <f aca="false">AJ258*AK258</f>
        <v>16500</v>
      </c>
      <c r="AM258" s="90" t="n">
        <f aca="false">AM257+AL258</f>
        <v>2834171.14544631</v>
      </c>
      <c r="AO258" s="91" t="n">
        <f aca="false">AO257+1</f>
        <v>240</v>
      </c>
      <c r="AP258" s="92" t="n">
        <v>0.03</v>
      </c>
      <c r="AQ258" s="93" t="n">
        <f aca="false">IF((AQ257+AR257)&gt;($AP$7*7),$AP$7*7,AQ257+AR257)</f>
        <v>350</v>
      </c>
      <c r="AR258" s="93" t="n">
        <f aca="false">AP258*AQ258</f>
        <v>10.5</v>
      </c>
      <c r="AS258" s="93" t="n">
        <f aca="false">AS257+AR258</f>
        <v>1595.33222572729</v>
      </c>
    </row>
    <row r="259" customFormat="false" ht="12.8" hidden="false" customHeight="false" outlineLevel="0" collapsed="false">
      <c r="W259" s="82" t="n">
        <f aca="false">W258+1</f>
        <v>241</v>
      </c>
      <c r="X259" s="83" t="n">
        <v>0.02</v>
      </c>
      <c r="Y259" s="84" t="n">
        <f aca="false">IF((Y258+Z258)&gt;($X$7*2),$X$7*2,Y258+Z258)</f>
        <v>20000</v>
      </c>
      <c r="Z259" s="84" t="n">
        <f aca="false">Y259*X259</f>
        <v>400</v>
      </c>
      <c r="AA259" s="84" t="n">
        <f aca="false">AA258+Z259</f>
        <v>84926.7121505508</v>
      </c>
      <c r="AC259" s="85" t="n">
        <f aca="false">AC258+1</f>
        <v>241</v>
      </c>
      <c r="AD259" s="86" t="n">
        <v>0.025</v>
      </c>
      <c r="AE259" s="87" t="n">
        <f aca="false">IF((AE258+AF258)&gt;($AD$7*3),$AD$7*3,AE258+AF258)</f>
        <v>75000</v>
      </c>
      <c r="AF259" s="87" t="n">
        <f aca="false">AD259*AE259</f>
        <v>1875</v>
      </c>
      <c r="AG259" s="87" t="n">
        <f aca="false">AG258+AF259</f>
        <v>334382.696308381</v>
      </c>
      <c r="AI259" s="88" t="n">
        <f aca="false">AI258+1</f>
        <v>241</v>
      </c>
      <c r="AJ259" s="89" t="n">
        <v>0.0275</v>
      </c>
      <c r="AK259" s="90" t="n">
        <f aca="false">IF((AK258+AL258)&gt;($AJ$7*6),$AJ$7*6,AK258+AL258)</f>
        <v>600000</v>
      </c>
      <c r="AL259" s="90" t="n">
        <f aca="false">AJ259*AK259</f>
        <v>16500</v>
      </c>
      <c r="AM259" s="90" t="n">
        <f aca="false">AM258+AL259</f>
        <v>2850671.14544631</v>
      </c>
      <c r="AO259" s="91" t="n">
        <f aca="false">AO258+1</f>
        <v>241</v>
      </c>
      <c r="AP259" s="92" t="n">
        <v>0.03</v>
      </c>
      <c r="AQ259" s="93" t="n">
        <f aca="false">IF((AQ258+AR258)&gt;($AP$7*7),$AP$7*7,AQ258+AR258)</f>
        <v>350</v>
      </c>
      <c r="AR259" s="93" t="n">
        <f aca="false">AP259*AQ259</f>
        <v>10.5</v>
      </c>
      <c r="AS259" s="93" t="n">
        <f aca="false">AS258+AR259</f>
        <v>1605.83222572729</v>
      </c>
    </row>
    <row r="260" customFormat="false" ht="12.8" hidden="false" customHeight="false" outlineLevel="0" collapsed="false">
      <c r="W260" s="82" t="n">
        <f aca="false">W259+1</f>
        <v>242</v>
      </c>
      <c r="X260" s="83" t="n">
        <v>0.02</v>
      </c>
      <c r="Y260" s="84" t="n">
        <f aca="false">IF((Y259+Z259)&gt;($X$7*2),$X$7*2,Y259+Z259)</f>
        <v>20000</v>
      </c>
      <c r="Z260" s="84" t="n">
        <f aca="false">Y260*X260</f>
        <v>400</v>
      </c>
      <c r="AA260" s="84" t="n">
        <f aca="false">AA259+Z260</f>
        <v>85326.7121505508</v>
      </c>
      <c r="AC260" s="85" t="n">
        <f aca="false">AC259+1</f>
        <v>242</v>
      </c>
      <c r="AD260" s="86" t="n">
        <v>0.025</v>
      </c>
      <c r="AE260" s="87" t="n">
        <f aca="false">IF((AE259+AF259)&gt;($AD$7*3),$AD$7*3,AE259+AF259)</f>
        <v>75000</v>
      </c>
      <c r="AF260" s="87" t="n">
        <f aca="false">AD260*AE260</f>
        <v>1875</v>
      </c>
      <c r="AG260" s="87" t="n">
        <f aca="false">AG259+AF260</f>
        <v>336257.696308381</v>
      </c>
      <c r="AI260" s="88" t="n">
        <f aca="false">AI259+1</f>
        <v>242</v>
      </c>
      <c r="AJ260" s="89" t="n">
        <v>0.0275</v>
      </c>
      <c r="AK260" s="90" t="n">
        <f aca="false">IF((AK259+AL259)&gt;($AJ$7*6),$AJ$7*6,AK259+AL259)</f>
        <v>600000</v>
      </c>
      <c r="AL260" s="90" t="n">
        <f aca="false">AJ260*AK260</f>
        <v>16500</v>
      </c>
      <c r="AM260" s="90" t="n">
        <f aca="false">AM259+AL260</f>
        <v>2867171.14544631</v>
      </c>
      <c r="AO260" s="91" t="n">
        <f aca="false">AO259+1</f>
        <v>242</v>
      </c>
      <c r="AP260" s="92" t="n">
        <v>0.03</v>
      </c>
      <c r="AQ260" s="93" t="n">
        <f aca="false">IF((AQ259+AR259)&gt;($AP$7*7),$AP$7*7,AQ259+AR259)</f>
        <v>350</v>
      </c>
      <c r="AR260" s="93" t="n">
        <f aca="false">AP260*AQ260</f>
        <v>10.5</v>
      </c>
      <c r="AS260" s="93" t="n">
        <f aca="false">AS259+AR260</f>
        <v>1616.33222572729</v>
      </c>
    </row>
    <row r="261" customFormat="false" ht="12.8" hidden="false" customHeight="false" outlineLevel="0" collapsed="false">
      <c r="W261" s="82" t="n">
        <f aca="false">W260+1</f>
        <v>243</v>
      </c>
      <c r="X261" s="83" t="n">
        <v>0.02</v>
      </c>
      <c r="Y261" s="84" t="n">
        <f aca="false">IF((Y260+Z260)&gt;($X$7*2),$X$7*2,Y260+Z260)</f>
        <v>20000</v>
      </c>
      <c r="Z261" s="84" t="n">
        <f aca="false">Y261*X261</f>
        <v>400</v>
      </c>
      <c r="AA261" s="84" t="n">
        <f aca="false">AA260+Z261</f>
        <v>85726.7121505508</v>
      </c>
      <c r="AC261" s="85" t="n">
        <f aca="false">AC260+1</f>
        <v>243</v>
      </c>
      <c r="AD261" s="86" t="n">
        <v>0.025</v>
      </c>
      <c r="AE261" s="87" t="n">
        <f aca="false">IF((AE260+AF260)&gt;($AD$7*3),$AD$7*3,AE260+AF260)</f>
        <v>75000</v>
      </c>
      <c r="AF261" s="87" t="n">
        <f aca="false">AD261*AE261</f>
        <v>1875</v>
      </c>
      <c r="AG261" s="87" t="n">
        <f aca="false">AG260+AF261</f>
        <v>338132.696308381</v>
      </c>
      <c r="AI261" s="88" t="n">
        <f aca="false">AI260+1</f>
        <v>243</v>
      </c>
      <c r="AJ261" s="89" t="n">
        <v>0.0275</v>
      </c>
      <c r="AK261" s="90" t="n">
        <f aca="false">IF((AK260+AL260)&gt;($AJ$7*6),$AJ$7*6,AK260+AL260)</f>
        <v>600000</v>
      </c>
      <c r="AL261" s="90" t="n">
        <f aca="false">AJ261*AK261</f>
        <v>16500</v>
      </c>
      <c r="AM261" s="90" t="n">
        <f aca="false">AM260+AL261</f>
        <v>2883671.14544631</v>
      </c>
      <c r="AO261" s="91" t="n">
        <f aca="false">AO260+1</f>
        <v>243</v>
      </c>
      <c r="AP261" s="92" t="n">
        <v>0.03</v>
      </c>
      <c r="AQ261" s="93" t="n">
        <f aca="false">IF((AQ260+AR260)&gt;($AP$7*7),$AP$7*7,AQ260+AR260)</f>
        <v>350</v>
      </c>
      <c r="AR261" s="93" t="n">
        <f aca="false">AP261*AQ261</f>
        <v>10.5</v>
      </c>
      <c r="AS261" s="93" t="n">
        <f aca="false">AS260+AR261</f>
        <v>1626.83222572729</v>
      </c>
    </row>
    <row r="262" customFormat="false" ht="12.8" hidden="false" customHeight="false" outlineLevel="0" collapsed="false">
      <c r="W262" s="82" t="n">
        <f aca="false">W261+1</f>
        <v>244</v>
      </c>
      <c r="X262" s="83" t="n">
        <v>0.02</v>
      </c>
      <c r="Y262" s="84" t="n">
        <f aca="false">IF((Y261+Z261)&gt;($X$7*2),$X$7*2,Y261+Z261)</f>
        <v>20000</v>
      </c>
      <c r="Z262" s="84" t="n">
        <f aca="false">Y262*X262</f>
        <v>400</v>
      </c>
      <c r="AA262" s="84" t="n">
        <f aca="false">AA261+Z262</f>
        <v>86126.7121505508</v>
      </c>
      <c r="AC262" s="85" t="n">
        <f aca="false">AC261+1</f>
        <v>244</v>
      </c>
      <c r="AD262" s="86" t="n">
        <v>0.025</v>
      </c>
      <c r="AE262" s="87" t="n">
        <f aca="false">IF((AE261+AF261)&gt;($AD$7*3),$AD$7*3,AE261+AF261)</f>
        <v>75000</v>
      </c>
      <c r="AF262" s="87" t="n">
        <f aca="false">AD262*AE262</f>
        <v>1875</v>
      </c>
      <c r="AG262" s="87" t="n">
        <f aca="false">AG261+AF262</f>
        <v>340007.696308381</v>
      </c>
      <c r="AI262" s="88" t="n">
        <f aca="false">AI261+1</f>
        <v>244</v>
      </c>
      <c r="AJ262" s="89" t="n">
        <v>0.0275</v>
      </c>
      <c r="AK262" s="90" t="n">
        <f aca="false">IF((AK261+AL261)&gt;($AJ$7*6),$AJ$7*6,AK261+AL261)</f>
        <v>600000</v>
      </c>
      <c r="AL262" s="90" t="n">
        <f aca="false">AJ262*AK262</f>
        <v>16500</v>
      </c>
      <c r="AM262" s="90" t="n">
        <f aca="false">AM261+AL262</f>
        <v>2900171.14544631</v>
      </c>
      <c r="AO262" s="91" t="n">
        <f aca="false">AO261+1</f>
        <v>244</v>
      </c>
      <c r="AP262" s="92" t="n">
        <v>0.03</v>
      </c>
      <c r="AQ262" s="93" t="n">
        <f aca="false">IF((AQ261+AR261)&gt;($AP$7*7),$AP$7*7,AQ261+AR261)</f>
        <v>350</v>
      </c>
      <c r="AR262" s="93" t="n">
        <f aca="false">AP262*AQ262</f>
        <v>10.5</v>
      </c>
      <c r="AS262" s="93" t="n">
        <f aca="false">AS261+AR262</f>
        <v>1637.33222572729</v>
      </c>
    </row>
    <row r="263" customFormat="false" ht="12.8" hidden="false" customHeight="false" outlineLevel="0" collapsed="false">
      <c r="W263" s="82" t="n">
        <f aca="false">W262+1</f>
        <v>245</v>
      </c>
      <c r="X263" s="83" t="n">
        <v>0.02</v>
      </c>
      <c r="Y263" s="84" t="n">
        <f aca="false">IF((Y262+Z262)&gt;($X$7*2),$X$7*2,Y262+Z262)</f>
        <v>20000</v>
      </c>
      <c r="Z263" s="84" t="n">
        <f aca="false">Y263*X263</f>
        <v>400</v>
      </c>
      <c r="AA263" s="84" t="n">
        <f aca="false">AA262+Z263</f>
        <v>86526.7121505508</v>
      </c>
      <c r="AC263" s="85" t="n">
        <f aca="false">AC262+1</f>
        <v>245</v>
      </c>
      <c r="AD263" s="86" t="n">
        <v>0.025</v>
      </c>
      <c r="AE263" s="87" t="n">
        <f aca="false">IF((AE262+AF262)&gt;($AD$7*3),$AD$7*3,AE262+AF262)</f>
        <v>75000</v>
      </c>
      <c r="AF263" s="87" t="n">
        <f aca="false">AD263*AE263</f>
        <v>1875</v>
      </c>
      <c r="AG263" s="87" t="n">
        <f aca="false">AG262+AF263</f>
        <v>341882.696308381</v>
      </c>
      <c r="AI263" s="88" t="n">
        <f aca="false">AI262+1</f>
        <v>245</v>
      </c>
      <c r="AJ263" s="89" t="n">
        <v>0.0275</v>
      </c>
      <c r="AK263" s="90" t="n">
        <f aca="false">IF((AK262+AL262)&gt;($AJ$7*6),$AJ$7*6,AK262+AL262)</f>
        <v>600000</v>
      </c>
      <c r="AL263" s="90" t="n">
        <f aca="false">AJ263*AK263</f>
        <v>16500</v>
      </c>
      <c r="AM263" s="90" t="n">
        <f aca="false">AM262+AL263</f>
        <v>2916671.14544631</v>
      </c>
      <c r="AO263" s="91" t="n">
        <f aca="false">AO262+1</f>
        <v>245</v>
      </c>
      <c r="AP263" s="92" t="n">
        <v>0.03</v>
      </c>
      <c r="AQ263" s="93" t="n">
        <f aca="false">IF((AQ262+AR262)&gt;($AP$7*7),$AP$7*7,AQ262+AR262)</f>
        <v>350</v>
      </c>
      <c r="AR263" s="93" t="n">
        <f aca="false">AP263*AQ263</f>
        <v>10.5</v>
      </c>
      <c r="AS263" s="93" t="n">
        <f aca="false">AS262+AR263</f>
        <v>1647.83222572729</v>
      </c>
    </row>
    <row r="264" customFormat="false" ht="12.8" hidden="false" customHeight="false" outlineLevel="0" collapsed="false">
      <c r="W264" s="82" t="n">
        <f aca="false">W263+1</f>
        <v>246</v>
      </c>
      <c r="X264" s="83" t="n">
        <v>0.02</v>
      </c>
      <c r="Y264" s="84" t="n">
        <f aca="false">IF((Y263+Z263)&gt;($X$7*2),$X$7*2,Y263+Z263)</f>
        <v>20000</v>
      </c>
      <c r="Z264" s="84" t="n">
        <f aca="false">Y264*X264</f>
        <v>400</v>
      </c>
      <c r="AA264" s="84" t="n">
        <f aca="false">AA263+Z264</f>
        <v>86926.7121505508</v>
      </c>
      <c r="AC264" s="85" t="n">
        <f aca="false">AC263+1</f>
        <v>246</v>
      </c>
      <c r="AD264" s="86" t="n">
        <v>0.025</v>
      </c>
      <c r="AE264" s="87" t="n">
        <f aca="false">IF((AE263+AF263)&gt;($AD$7*3),$AD$7*3,AE263+AF263)</f>
        <v>75000</v>
      </c>
      <c r="AF264" s="87" t="n">
        <f aca="false">AD264*AE264</f>
        <v>1875</v>
      </c>
      <c r="AG264" s="87" t="n">
        <f aca="false">AG263+AF264</f>
        <v>343757.696308381</v>
      </c>
      <c r="AI264" s="88" t="n">
        <f aca="false">AI263+1</f>
        <v>246</v>
      </c>
      <c r="AJ264" s="89" t="n">
        <v>0.0275</v>
      </c>
      <c r="AK264" s="90" t="n">
        <f aca="false">IF((AK263+AL263)&gt;($AJ$7*6),$AJ$7*6,AK263+AL263)</f>
        <v>600000</v>
      </c>
      <c r="AL264" s="90" t="n">
        <f aca="false">AJ264*AK264</f>
        <v>16500</v>
      </c>
      <c r="AM264" s="90" t="n">
        <f aca="false">AM263+AL264</f>
        <v>2933171.14544631</v>
      </c>
      <c r="AO264" s="91" t="n">
        <f aca="false">AO263+1</f>
        <v>246</v>
      </c>
      <c r="AP264" s="92" t="n">
        <v>0.03</v>
      </c>
      <c r="AQ264" s="93" t="n">
        <f aca="false">IF((AQ263+AR263)&gt;($AP$7*7),$AP$7*7,AQ263+AR263)</f>
        <v>350</v>
      </c>
      <c r="AR264" s="93" t="n">
        <f aca="false">AP264*AQ264</f>
        <v>10.5</v>
      </c>
      <c r="AS264" s="93" t="n">
        <f aca="false">AS263+AR264</f>
        <v>1658.33222572729</v>
      </c>
    </row>
    <row r="265" customFormat="false" ht="12.8" hidden="false" customHeight="false" outlineLevel="0" collapsed="false">
      <c r="W265" s="82" t="n">
        <f aca="false">W264+1</f>
        <v>247</v>
      </c>
      <c r="X265" s="83" t="n">
        <v>0.02</v>
      </c>
      <c r="Y265" s="84" t="n">
        <f aca="false">IF((Y264+Z264)&gt;($X$7*2),$X$7*2,Y264+Z264)</f>
        <v>20000</v>
      </c>
      <c r="Z265" s="84" t="n">
        <f aca="false">Y265*X265</f>
        <v>400</v>
      </c>
      <c r="AA265" s="84" t="n">
        <f aca="false">AA264+Z265</f>
        <v>87326.7121505508</v>
      </c>
      <c r="AC265" s="85" t="n">
        <f aca="false">AC264+1</f>
        <v>247</v>
      </c>
      <c r="AD265" s="86" t="n">
        <v>0.025</v>
      </c>
      <c r="AE265" s="87" t="n">
        <f aca="false">IF((AE264+AF264)&gt;($AD$7*3),$AD$7*3,AE264+AF264)</f>
        <v>75000</v>
      </c>
      <c r="AF265" s="87" t="n">
        <f aca="false">AD265*AE265</f>
        <v>1875</v>
      </c>
      <c r="AG265" s="87" t="n">
        <f aca="false">AG264+AF265</f>
        <v>345632.696308381</v>
      </c>
      <c r="AI265" s="88" t="n">
        <f aca="false">AI264+1</f>
        <v>247</v>
      </c>
      <c r="AJ265" s="89" t="n">
        <v>0.0275</v>
      </c>
      <c r="AK265" s="90" t="n">
        <f aca="false">IF((AK264+AL264)&gt;($AJ$7*6),$AJ$7*6,AK264+AL264)</f>
        <v>600000</v>
      </c>
      <c r="AL265" s="90" t="n">
        <f aca="false">AJ265*AK265</f>
        <v>16500</v>
      </c>
      <c r="AM265" s="90" t="n">
        <f aca="false">AM264+AL265</f>
        <v>2949671.14544631</v>
      </c>
      <c r="AO265" s="91" t="n">
        <f aca="false">AO264+1</f>
        <v>247</v>
      </c>
      <c r="AP265" s="92" t="n">
        <v>0.03</v>
      </c>
      <c r="AQ265" s="93" t="n">
        <f aca="false">IF((AQ264+AR264)&gt;($AP$7*7),$AP$7*7,AQ264+AR264)</f>
        <v>350</v>
      </c>
      <c r="AR265" s="93" t="n">
        <f aca="false">AP265*AQ265</f>
        <v>10.5</v>
      </c>
      <c r="AS265" s="93" t="n">
        <f aca="false">AS264+AR265</f>
        <v>1668.83222572729</v>
      </c>
    </row>
    <row r="266" customFormat="false" ht="12.8" hidden="false" customHeight="false" outlineLevel="0" collapsed="false">
      <c r="W266" s="82" t="n">
        <f aca="false">W265+1</f>
        <v>248</v>
      </c>
      <c r="X266" s="83" t="n">
        <v>0.02</v>
      </c>
      <c r="Y266" s="84" t="n">
        <f aca="false">IF((Y265+Z265)&gt;($X$7*2),$X$7*2,Y265+Z265)</f>
        <v>20000</v>
      </c>
      <c r="Z266" s="84" t="n">
        <f aca="false">Y266*X266</f>
        <v>400</v>
      </c>
      <c r="AA266" s="84" t="n">
        <f aca="false">AA265+Z266</f>
        <v>87726.7121505508</v>
      </c>
      <c r="AC266" s="85" t="n">
        <f aca="false">AC265+1</f>
        <v>248</v>
      </c>
      <c r="AD266" s="86" t="n">
        <v>0.025</v>
      </c>
      <c r="AE266" s="87" t="n">
        <f aca="false">IF((AE265+AF265)&gt;($AD$7*3),$AD$7*3,AE265+AF265)</f>
        <v>75000</v>
      </c>
      <c r="AF266" s="87" t="n">
        <f aca="false">AD266*AE266</f>
        <v>1875</v>
      </c>
      <c r="AG266" s="87" t="n">
        <f aca="false">AG265+AF266</f>
        <v>347507.696308381</v>
      </c>
      <c r="AI266" s="88" t="n">
        <f aca="false">AI265+1</f>
        <v>248</v>
      </c>
      <c r="AJ266" s="89" t="n">
        <v>0.0275</v>
      </c>
      <c r="AK266" s="90" t="n">
        <f aca="false">IF((AK265+AL265)&gt;($AJ$7*6),$AJ$7*6,AK265+AL265)</f>
        <v>600000</v>
      </c>
      <c r="AL266" s="90" t="n">
        <f aca="false">AJ266*AK266</f>
        <v>16500</v>
      </c>
      <c r="AM266" s="90" t="n">
        <f aca="false">AM265+AL266</f>
        <v>2966171.14544631</v>
      </c>
      <c r="AO266" s="91" t="n">
        <f aca="false">AO265+1</f>
        <v>248</v>
      </c>
      <c r="AP266" s="92" t="n">
        <v>0.03</v>
      </c>
      <c r="AQ266" s="93" t="n">
        <f aca="false">IF((AQ265+AR265)&gt;($AP$7*7),$AP$7*7,AQ265+AR265)</f>
        <v>350</v>
      </c>
      <c r="AR266" s="93" t="n">
        <f aca="false">AP266*AQ266</f>
        <v>10.5</v>
      </c>
      <c r="AS266" s="93" t="n">
        <f aca="false">AS265+AR266</f>
        <v>1679.33222572729</v>
      </c>
    </row>
    <row r="267" customFormat="false" ht="12.8" hidden="false" customHeight="false" outlineLevel="0" collapsed="false">
      <c r="W267" s="82" t="n">
        <f aca="false">W266+1</f>
        <v>249</v>
      </c>
      <c r="X267" s="83" t="n">
        <v>0.02</v>
      </c>
      <c r="Y267" s="84" t="n">
        <f aca="false">IF((Y266+Z266)&gt;($X$7*2),$X$7*2,Y266+Z266)</f>
        <v>20000</v>
      </c>
      <c r="Z267" s="84" t="n">
        <f aca="false">Y267*X267</f>
        <v>400</v>
      </c>
      <c r="AA267" s="84" t="n">
        <f aca="false">AA266+Z267</f>
        <v>88126.7121505508</v>
      </c>
      <c r="AC267" s="85" t="n">
        <f aca="false">AC266+1</f>
        <v>249</v>
      </c>
      <c r="AD267" s="86" t="n">
        <v>0.025</v>
      </c>
      <c r="AE267" s="87" t="n">
        <f aca="false">IF((AE266+AF266)&gt;($AD$7*3),$AD$7*3,AE266+AF266)</f>
        <v>75000</v>
      </c>
      <c r="AF267" s="87" t="n">
        <f aca="false">AD267*AE267</f>
        <v>1875</v>
      </c>
      <c r="AG267" s="87" t="n">
        <f aca="false">AG266+AF267</f>
        <v>349382.696308381</v>
      </c>
      <c r="AI267" s="88" t="n">
        <f aca="false">AI266+1</f>
        <v>249</v>
      </c>
      <c r="AJ267" s="89" t="n">
        <v>0.0275</v>
      </c>
      <c r="AK267" s="90" t="n">
        <f aca="false">IF((AK266+AL266)&gt;($AJ$7*6),$AJ$7*6,AK266+AL266)</f>
        <v>600000</v>
      </c>
      <c r="AL267" s="90" t="n">
        <f aca="false">AJ267*AK267</f>
        <v>16500</v>
      </c>
      <c r="AM267" s="90" t="n">
        <f aca="false">AM266+AL267</f>
        <v>2982671.14544631</v>
      </c>
      <c r="AO267" s="91" t="n">
        <f aca="false">AO266+1</f>
        <v>249</v>
      </c>
      <c r="AP267" s="92" t="n">
        <v>0.03</v>
      </c>
      <c r="AQ267" s="93" t="n">
        <f aca="false">IF((AQ266+AR266)&gt;($AP$7*7),$AP$7*7,AQ266+AR266)</f>
        <v>350</v>
      </c>
      <c r="AR267" s="93" t="n">
        <f aca="false">AP267*AQ267</f>
        <v>10.5</v>
      </c>
      <c r="AS267" s="93" t="n">
        <f aca="false">AS266+AR267</f>
        <v>1689.83222572729</v>
      </c>
    </row>
    <row r="268" customFormat="false" ht="12.8" hidden="false" customHeight="false" outlineLevel="0" collapsed="false">
      <c r="W268" s="82" t="n">
        <f aca="false">W267+1</f>
        <v>250</v>
      </c>
      <c r="X268" s="83" t="n">
        <v>0.02</v>
      </c>
      <c r="Y268" s="84" t="n">
        <f aca="false">IF((Y267+Z267)&gt;($X$7*2),$X$7*2,Y267+Z267)</f>
        <v>20000</v>
      </c>
      <c r="Z268" s="84" t="n">
        <f aca="false">Y268*X268</f>
        <v>400</v>
      </c>
      <c r="AA268" s="84" t="n">
        <f aca="false">AA267+Z268</f>
        <v>88526.7121505508</v>
      </c>
      <c r="AC268" s="85" t="n">
        <f aca="false">AC267+1</f>
        <v>250</v>
      </c>
      <c r="AD268" s="86" t="n">
        <v>0.025</v>
      </c>
      <c r="AE268" s="87" t="n">
        <f aca="false">IF((AE267+AF267)&gt;($AD$7*3),$AD$7*3,AE267+AF267)</f>
        <v>75000</v>
      </c>
      <c r="AF268" s="87" t="n">
        <f aca="false">AD268*AE268</f>
        <v>1875</v>
      </c>
      <c r="AG268" s="87" t="n">
        <f aca="false">AG267+AF268</f>
        <v>351257.696308381</v>
      </c>
      <c r="AI268" s="88" t="n">
        <f aca="false">AI267+1</f>
        <v>250</v>
      </c>
      <c r="AJ268" s="89" t="n">
        <v>0.0275</v>
      </c>
      <c r="AK268" s="90" t="n">
        <f aca="false">IF((AK267+AL267)&gt;($AJ$7*6),$AJ$7*6,AK267+AL267)</f>
        <v>600000</v>
      </c>
      <c r="AL268" s="90" t="n">
        <f aca="false">AJ268*AK268</f>
        <v>16500</v>
      </c>
      <c r="AM268" s="90" t="n">
        <f aca="false">AM267+AL268</f>
        <v>2999171.14544631</v>
      </c>
      <c r="AO268" s="91" t="n">
        <f aca="false">AO267+1</f>
        <v>250</v>
      </c>
      <c r="AP268" s="92" t="n">
        <v>0.03</v>
      </c>
      <c r="AQ268" s="93" t="n">
        <f aca="false">IF((AQ267+AR267)&gt;($AP$7*7),$AP$7*7,AQ267+AR267)</f>
        <v>350</v>
      </c>
      <c r="AR268" s="93" t="n">
        <f aca="false">AP268*AQ268</f>
        <v>10.5</v>
      </c>
      <c r="AS268" s="93" t="n">
        <f aca="false">AS267+AR268</f>
        <v>1700.33222572729</v>
      </c>
    </row>
    <row r="269" customFormat="false" ht="12.8" hidden="false" customHeight="false" outlineLevel="0" collapsed="false">
      <c r="W269" s="82" t="n">
        <f aca="false">W268+1</f>
        <v>251</v>
      </c>
      <c r="X269" s="83" t="n">
        <v>0.02</v>
      </c>
      <c r="Y269" s="84" t="n">
        <f aca="false">IF((Y268+Z268)&gt;($X$7*2),$X$7*2,Y268+Z268)</f>
        <v>20000</v>
      </c>
      <c r="Z269" s="84" t="n">
        <f aca="false">Y269*X269</f>
        <v>400</v>
      </c>
      <c r="AA269" s="84" t="n">
        <f aca="false">AA268+Z269</f>
        <v>88926.7121505508</v>
      </c>
      <c r="AC269" s="85" t="n">
        <f aca="false">AC268+1</f>
        <v>251</v>
      </c>
      <c r="AD269" s="86" t="n">
        <v>0.025</v>
      </c>
      <c r="AE269" s="87" t="n">
        <f aca="false">IF((AE268+AF268)&gt;($AD$7*3),$AD$7*3,AE268+AF268)</f>
        <v>75000</v>
      </c>
      <c r="AF269" s="87" t="n">
        <f aca="false">AD269*AE269</f>
        <v>1875</v>
      </c>
      <c r="AG269" s="87" t="n">
        <f aca="false">AG268+AF269</f>
        <v>353132.696308381</v>
      </c>
      <c r="AI269" s="88" t="n">
        <f aca="false">AI268+1</f>
        <v>251</v>
      </c>
      <c r="AJ269" s="89" t="n">
        <v>0.0275</v>
      </c>
      <c r="AK269" s="90" t="n">
        <f aca="false">IF((AK268+AL268)&gt;($AJ$7*6),$AJ$7*6,AK268+AL268)</f>
        <v>600000</v>
      </c>
      <c r="AL269" s="90" t="n">
        <f aca="false">AJ269*AK269</f>
        <v>16500</v>
      </c>
      <c r="AM269" s="90" t="n">
        <f aca="false">AM268+AL269</f>
        <v>3015671.14544631</v>
      </c>
      <c r="AO269" s="91" t="n">
        <f aca="false">AO268+1</f>
        <v>251</v>
      </c>
      <c r="AP269" s="92" t="n">
        <v>0.03</v>
      </c>
      <c r="AQ269" s="93" t="n">
        <f aca="false">IF((AQ268+AR268)&gt;($AP$7*7),$AP$7*7,AQ268+AR268)</f>
        <v>350</v>
      </c>
      <c r="AR269" s="93" t="n">
        <f aca="false">AP269*AQ269</f>
        <v>10.5</v>
      </c>
      <c r="AS269" s="93" t="n">
        <f aca="false">AS268+AR269</f>
        <v>1710.83222572729</v>
      </c>
    </row>
    <row r="270" customFormat="false" ht="12.8" hidden="false" customHeight="false" outlineLevel="0" collapsed="false">
      <c r="W270" s="82" t="n">
        <f aca="false">W269+1</f>
        <v>252</v>
      </c>
      <c r="X270" s="83" t="n">
        <v>0.02</v>
      </c>
      <c r="Y270" s="84" t="n">
        <f aca="false">IF((Y269+Z269)&gt;($X$7*2),$X$7*2,Y269+Z269)</f>
        <v>20000</v>
      </c>
      <c r="Z270" s="84" t="n">
        <f aca="false">Y270*X270</f>
        <v>400</v>
      </c>
      <c r="AA270" s="84" t="n">
        <f aca="false">AA269+Z270</f>
        <v>89326.7121505508</v>
      </c>
      <c r="AC270" s="85" t="n">
        <f aca="false">AC269+1</f>
        <v>252</v>
      </c>
      <c r="AD270" s="86" t="n">
        <v>0.025</v>
      </c>
      <c r="AE270" s="87" t="n">
        <f aca="false">IF((AE269+AF269)&gt;($AD$7*3),$AD$7*3,AE269+AF269)</f>
        <v>75000</v>
      </c>
      <c r="AF270" s="87" t="n">
        <f aca="false">AD270*AE270</f>
        <v>1875</v>
      </c>
      <c r="AG270" s="87" t="n">
        <f aca="false">AG269+AF270</f>
        <v>355007.696308381</v>
      </c>
      <c r="AI270" s="88" t="n">
        <f aca="false">AI269+1</f>
        <v>252</v>
      </c>
      <c r="AJ270" s="89" t="n">
        <v>0.0275</v>
      </c>
      <c r="AK270" s="90" t="n">
        <f aca="false">IF((AK269+AL269)&gt;($AJ$7*6),$AJ$7*6,AK269+AL269)</f>
        <v>600000</v>
      </c>
      <c r="AL270" s="90" t="n">
        <f aca="false">AJ270*AK270</f>
        <v>16500</v>
      </c>
      <c r="AM270" s="90" t="n">
        <f aca="false">AM269+AL270</f>
        <v>3032171.14544631</v>
      </c>
      <c r="AO270" s="91" t="n">
        <f aca="false">AO269+1</f>
        <v>252</v>
      </c>
      <c r="AP270" s="92" t="n">
        <v>0.03</v>
      </c>
      <c r="AQ270" s="93" t="n">
        <f aca="false">IF((AQ269+AR269)&gt;($AP$7*7),$AP$7*7,AQ269+AR269)</f>
        <v>350</v>
      </c>
      <c r="AR270" s="93" t="n">
        <f aca="false">AP270*AQ270</f>
        <v>10.5</v>
      </c>
      <c r="AS270" s="93" t="n">
        <f aca="false">AS269+AR270</f>
        <v>1721.33222572729</v>
      </c>
    </row>
    <row r="271" customFormat="false" ht="12.8" hidden="false" customHeight="false" outlineLevel="0" collapsed="false">
      <c r="W271" s="82" t="n">
        <f aca="false">W270+1</f>
        <v>253</v>
      </c>
      <c r="X271" s="83" t="n">
        <v>0.02</v>
      </c>
      <c r="Y271" s="84" t="n">
        <f aca="false">IF((Y270+Z270)&gt;($X$7*2),$X$7*2,Y270+Z270)</f>
        <v>20000</v>
      </c>
      <c r="Z271" s="84" t="n">
        <f aca="false">Y271*X271</f>
        <v>400</v>
      </c>
      <c r="AA271" s="84" t="n">
        <f aca="false">AA270+Z271</f>
        <v>89726.7121505508</v>
      </c>
      <c r="AC271" s="85" t="n">
        <f aca="false">AC270+1</f>
        <v>253</v>
      </c>
      <c r="AD271" s="86" t="n">
        <v>0.025</v>
      </c>
      <c r="AE271" s="87" t="n">
        <f aca="false">IF((AE270+AF270)&gt;($AD$7*3),$AD$7*3,AE270+AF270)</f>
        <v>75000</v>
      </c>
      <c r="AF271" s="87" t="n">
        <f aca="false">AD271*AE271</f>
        <v>1875</v>
      </c>
      <c r="AG271" s="87" t="n">
        <f aca="false">AG270+AF271</f>
        <v>356882.696308381</v>
      </c>
      <c r="AI271" s="88" t="n">
        <f aca="false">AI270+1</f>
        <v>253</v>
      </c>
      <c r="AJ271" s="89" t="n">
        <v>0.0275</v>
      </c>
      <c r="AK271" s="90" t="n">
        <f aca="false">IF((AK270+AL270)&gt;($AJ$7*6),$AJ$7*6,AK270+AL270)</f>
        <v>600000</v>
      </c>
      <c r="AL271" s="90" t="n">
        <f aca="false">AJ271*AK271</f>
        <v>16500</v>
      </c>
      <c r="AM271" s="90" t="n">
        <f aca="false">AM270+AL271</f>
        <v>3048671.14544631</v>
      </c>
      <c r="AO271" s="91" t="n">
        <f aca="false">AO270+1</f>
        <v>253</v>
      </c>
      <c r="AP271" s="92" t="n">
        <v>0.03</v>
      </c>
      <c r="AQ271" s="93" t="n">
        <f aca="false">IF((AQ270+AR270)&gt;($AP$7*7),$AP$7*7,AQ270+AR270)</f>
        <v>350</v>
      </c>
      <c r="AR271" s="93" t="n">
        <f aca="false">AP271*AQ271</f>
        <v>10.5</v>
      </c>
      <c r="AS271" s="93" t="n">
        <f aca="false">AS270+AR271</f>
        <v>1731.83222572729</v>
      </c>
    </row>
    <row r="272" customFormat="false" ht="12.8" hidden="false" customHeight="false" outlineLevel="0" collapsed="false">
      <c r="W272" s="82" t="n">
        <f aca="false">W271+1</f>
        <v>254</v>
      </c>
      <c r="X272" s="83" t="n">
        <v>0.02</v>
      </c>
      <c r="Y272" s="84" t="n">
        <f aca="false">IF((Y271+Z271)&gt;($X$7*2),$X$7*2,Y271+Z271)</f>
        <v>20000</v>
      </c>
      <c r="Z272" s="84" t="n">
        <f aca="false">Y272*X272</f>
        <v>400</v>
      </c>
      <c r="AA272" s="84" t="n">
        <f aca="false">AA271+Z272</f>
        <v>90126.7121505508</v>
      </c>
      <c r="AC272" s="85" t="n">
        <f aca="false">AC271+1</f>
        <v>254</v>
      </c>
      <c r="AD272" s="86" t="n">
        <v>0.025</v>
      </c>
      <c r="AE272" s="87" t="n">
        <f aca="false">IF((AE271+AF271)&gt;($AD$7*3),$AD$7*3,AE271+AF271)</f>
        <v>75000</v>
      </c>
      <c r="AF272" s="87" t="n">
        <f aca="false">AD272*AE272</f>
        <v>1875</v>
      </c>
      <c r="AG272" s="87" t="n">
        <f aca="false">AG271+AF272</f>
        <v>358757.696308381</v>
      </c>
      <c r="AI272" s="88" t="n">
        <f aca="false">AI271+1</f>
        <v>254</v>
      </c>
      <c r="AJ272" s="89" t="n">
        <v>0.0275</v>
      </c>
      <c r="AK272" s="90" t="n">
        <f aca="false">IF((AK271+AL271)&gt;($AJ$7*6),$AJ$7*6,AK271+AL271)</f>
        <v>600000</v>
      </c>
      <c r="AL272" s="90" t="n">
        <f aca="false">AJ272*AK272</f>
        <v>16500</v>
      </c>
      <c r="AM272" s="90" t="n">
        <f aca="false">AM271+AL272</f>
        <v>3065171.14544631</v>
      </c>
      <c r="AO272" s="91" t="n">
        <f aca="false">AO271+1</f>
        <v>254</v>
      </c>
      <c r="AP272" s="92" t="n">
        <v>0.03</v>
      </c>
      <c r="AQ272" s="93" t="n">
        <f aca="false">IF((AQ271+AR271)&gt;($AP$7*7),$AP$7*7,AQ271+AR271)</f>
        <v>350</v>
      </c>
      <c r="AR272" s="93" t="n">
        <f aca="false">AP272*AQ272</f>
        <v>10.5</v>
      </c>
      <c r="AS272" s="93" t="n">
        <f aca="false">AS271+AR272</f>
        <v>1742.33222572729</v>
      </c>
    </row>
    <row r="273" customFormat="false" ht="12.8" hidden="false" customHeight="false" outlineLevel="0" collapsed="false">
      <c r="W273" s="82" t="n">
        <f aca="false">W272+1</f>
        <v>255</v>
      </c>
      <c r="X273" s="83" t="n">
        <v>0.02</v>
      </c>
      <c r="Y273" s="84" t="n">
        <f aca="false">IF((Y272+Z272)&gt;($X$7*2),$X$7*2,Y272+Z272)</f>
        <v>20000</v>
      </c>
      <c r="Z273" s="84" t="n">
        <f aca="false">Y273*X273</f>
        <v>400</v>
      </c>
      <c r="AA273" s="84" t="n">
        <f aca="false">AA272+Z273</f>
        <v>90526.7121505508</v>
      </c>
      <c r="AC273" s="85" t="n">
        <f aca="false">AC272+1</f>
        <v>255</v>
      </c>
      <c r="AD273" s="86" t="n">
        <v>0.025</v>
      </c>
      <c r="AE273" s="87" t="n">
        <f aca="false">IF((AE272+AF272)&gt;($AD$7*3),$AD$7*3,AE272+AF272)</f>
        <v>75000</v>
      </c>
      <c r="AF273" s="87" t="n">
        <f aca="false">AD273*AE273</f>
        <v>1875</v>
      </c>
      <c r="AG273" s="87" t="n">
        <f aca="false">AG272+AF273</f>
        <v>360632.696308381</v>
      </c>
      <c r="AI273" s="88" t="n">
        <f aca="false">AI272+1</f>
        <v>255</v>
      </c>
      <c r="AJ273" s="89" t="n">
        <v>0.0275</v>
      </c>
      <c r="AK273" s="90" t="n">
        <f aca="false">IF((AK272+AL272)&gt;($AJ$7*6),$AJ$7*6,AK272+AL272)</f>
        <v>600000</v>
      </c>
      <c r="AL273" s="90" t="n">
        <f aca="false">AJ273*AK273</f>
        <v>16500</v>
      </c>
      <c r="AM273" s="90" t="n">
        <f aca="false">AM272+AL273</f>
        <v>3081671.14544631</v>
      </c>
      <c r="AO273" s="91" t="n">
        <f aca="false">AO272+1</f>
        <v>255</v>
      </c>
      <c r="AP273" s="92" t="n">
        <v>0.03</v>
      </c>
      <c r="AQ273" s="93" t="n">
        <f aca="false">IF((AQ272+AR272)&gt;($AP$7*7),$AP$7*7,AQ272+AR272)</f>
        <v>350</v>
      </c>
      <c r="AR273" s="93" t="n">
        <f aca="false">AP273*AQ273</f>
        <v>10.5</v>
      </c>
      <c r="AS273" s="93" t="n">
        <f aca="false">AS272+AR273</f>
        <v>1752.83222572729</v>
      </c>
    </row>
    <row r="274" customFormat="false" ht="12.8" hidden="false" customHeight="false" outlineLevel="0" collapsed="false">
      <c r="W274" s="82" t="n">
        <f aca="false">W273+1</f>
        <v>256</v>
      </c>
      <c r="X274" s="83" t="n">
        <v>0.02</v>
      </c>
      <c r="Y274" s="84" t="n">
        <f aca="false">IF((Y273+Z273)&gt;($X$7*2),$X$7*2,Y273+Z273)</f>
        <v>20000</v>
      </c>
      <c r="Z274" s="84" t="n">
        <f aca="false">Y274*X274</f>
        <v>400</v>
      </c>
      <c r="AA274" s="84" t="n">
        <f aca="false">AA273+Z274</f>
        <v>90926.7121505508</v>
      </c>
      <c r="AC274" s="85" t="n">
        <f aca="false">AC273+1</f>
        <v>256</v>
      </c>
      <c r="AD274" s="86" t="n">
        <v>0.025</v>
      </c>
      <c r="AE274" s="87" t="n">
        <f aca="false">IF((AE273+AF273)&gt;($AD$7*3),$AD$7*3,AE273+AF273)</f>
        <v>75000</v>
      </c>
      <c r="AF274" s="87" t="n">
        <f aca="false">AD274*AE274</f>
        <v>1875</v>
      </c>
      <c r="AG274" s="87" t="n">
        <f aca="false">AG273+AF274</f>
        <v>362507.696308381</v>
      </c>
      <c r="AI274" s="88" t="n">
        <f aca="false">AI273+1</f>
        <v>256</v>
      </c>
      <c r="AJ274" s="89" t="n">
        <v>0.0275</v>
      </c>
      <c r="AK274" s="90" t="n">
        <f aca="false">IF((AK273+AL273)&gt;($AJ$7*6),$AJ$7*6,AK273+AL273)</f>
        <v>600000</v>
      </c>
      <c r="AL274" s="90" t="n">
        <f aca="false">AJ274*AK274</f>
        <v>16500</v>
      </c>
      <c r="AM274" s="90" t="n">
        <f aca="false">AM273+AL274</f>
        <v>3098171.14544631</v>
      </c>
      <c r="AO274" s="91" t="n">
        <f aca="false">AO273+1</f>
        <v>256</v>
      </c>
      <c r="AP274" s="92" t="n">
        <v>0.03</v>
      </c>
      <c r="AQ274" s="93" t="n">
        <f aca="false">IF((AQ273+AR273)&gt;($AP$7*7),$AP$7*7,AQ273+AR273)</f>
        <v>350</v>
      </c>
      <c r="AR274" s="93" t="n">
        <f aca="false">AP274*AQ274</f>
        <v>10.5</v>
      </c>
      <c r="AS274" s="93" t="n">
        <f aca="false">AS273+AR274</f>
        <v>1763.33222572729</v>
      </c>
    </row>
    <row r="275" customFormat="false" ht="12.8" hidden="false" customHeight="false" outlineLevel="0" collapsed="false">
      <c r="W275" s="82" t="n">
        <f aca="false">W274+1</f>
        <v>257</v>
      </c>
      <c r="X275" s="83" t="n">
        <v>0.02</v>
      </c>
      <c r="Y275" s="84" t="n">
        <f aca="false">IF((Y274+Z274)&gt;($X$7*2),$X$7*2,Y274+Z274)</f>
        <v>20000</v>
      </c>
      <c r="Z275" s="84" t="n">
        <f aca="false">Y275*X275</f>
        <v>400</v>
      </c>
      <c r="AA275" s="84" t="n">
        <f aca="false">AA274+Z275</f>
        <v>91326.7121505508</v>
      </c>
      <c r="AC275" s="85" t="n">
        <f aca="false">AC274+1</f>
        <v>257</v>
      </c>
      <c r="AD275" s="86" t="n">
        <v>0.025</v>
      </c>
      <c r="AE275" s="87" t="n">
        <f aca="false">IF((AE274+AF274)&gt;($AD$7*3),$AD$7*3,AE274+AF274)</f>
        <v>75000</v>
      </c>
      <c r="AF275" s="87" t="n">
        <f aca="false">AD275*AE275</f>
        <v>1875</v>
      </c>
      <c r="AG275" s="87" t="n">
        <f aca="false">AG274+AF275</f>
        <v>364382.696308381</v>
      </c>
      <c r="AI275" s="88" t="n">
        <f aca="false">AI274+1</f>
        <v>257</v>
      </c>
      <c r="AJ275" s="89" t="n">
        <v>0.0275</v>
      </c>
      <c r="AK275" s="90" t="n">
        <f aca="false">IF((AK274+AL274)&gt;($AJ$7*6),$AJ$7*6,AK274+AL274)</f>
        <v>600000</v>
      </c>
      <c r="AL275" s="90" t="n">
        <f aca="false">AJ275*AK275</f>
        <v>16500</v>
      </c>
      <c r="AM275" s="90" t="n">
        <f aca="false">AM274+AL275</f>
        <v>3114671.14544631</v>
      </c>
      <c r="AO275" s="91" t="n">
        <f aca="false">AO274+1</f>
        <v>257</v>
      </c>
      <c r="AP275" s="92" t="n">
        <v>0.03</v>
      </c>
      <c r="AQ275" s="93" t="n">
        <f aca="false">IF((AQ274+AR274)&gt;($AP$7*7),$AP$7*7,AQ274+AR274)</f>
        <v>350</v>
      </c>
      <c r="AR275" s="93" t="n">
        <f aca="false">AP275*AQ275</f>
        <v>10.5</v>
      </c>
      <c r="AS275" s="93" t="n">
        <f aca="false">AS274+AR275</f>
        <v>1773.83222572729</v>
      </c>
    </row>
    <row r="276" customFormat="false" ht="12.8" hidden="false" customHeight="false" outlineLevel="0" collapsed="false">
      <c r="W276" s="82" t="n">
        <f aca="false">W275+1</f>
        <v>258</v>
      </c>
      <c r="X276" s="83" t="n">
        <v>0.02</v>
      </c>
      <c r="Y276" s="84" t="n">
        <f aca="false">IF((Y275+Z275)&gt;($X$7*2),$X$7*2,Y275+Z275)</f>
        <v>20000</v>
      </c>
      <c r="Z276" s="84" t="n">
        <f aca="false">Y276*X276</f>
        <v>400</v>
      </c>
      <c r="AA276" s="84" t="n">
        <f aca="false">AA275+Z276</f>
        <v>91726.7121505508</v>
      </c>
      <c r="AC276" s="85" t="n">
        <f aca="false">AC275+1</f>
        <v>258</v>
      </c>
      <c r="AD276" s="86" t="n">
        <v>0.025</v>
      </c>
      <c r="AE276" s="87" t="n">
        <f aca="false">IF((AE275+AF275)&gt;($AD$7*3),$AD$7*3,AE275+AF275)</f>
        <v>75000</v>
      </c>
      <c r="AF276" s="87" t="n">
        <f aca="false">AD276*AE276</f>
        <v>1875</v>
      </c>
      <c r="AG276" s="87" t="n">
        <f aca="false">AG275+AF276</f>
        <v>366257.696308381</v>
      </c>
      <c r="AI276" s="88" t="n">
        <f aca="false">AI275+1</f>
        <v>258</v>
      </c>
      <c r="AJ276" s="89" t="n">
        <v>0.0275</v>
      </c>
      <c r="AK276" s="90" t="n">
        <f aca="false">IF((AK275+AL275)&gt;($AJ$7*6),$AJ$7*6,AK275+AL275)</f>
        <v>600000</v>
      </c>
      <c r="AL276" s="90" t="n">
        <f aca="false">AJ276*AK276</f>
        <v>16500</v>
      </c>
      <c r="AM276" s="90" t="n">
        <f aca="false">AM275+AL276</f>
        <v>3131171.14544631</v>
      </c>
      <c r="AO276" s="91" t="n">
        <f aca="false">AO275+1</f>
        <v>258</v>
      </c>
      <c r="AP276" s="92" t="n">
        <v>0.03</v>
      </c>
      <c r="AQ276" s="93" t="n">
        <f aca="false">IF((AQ275+AR275)&gt;($AP$7*7),$AP$7*7,AQ275+AR275)</f>
        <v>350</v>
      </c>
      <c r="AR276" s="93" t="n">
        <f aca="false">AP276*AQ276</f>
        <v>10.5</v>
      </c>
      <c r="AS276" s="93" t="n">
        <f aca="false">AS275+AR276</f>
        <v>1784.33222572729</v>
      </c>
    </row>
    <row r="277" customFormat="false" ht="12.8" hidden="false" customHeight="false" outlineLevel="0" collapsed="false">
      <c r="W277" s="82" t="n">
        <f aca="false">W276+1</f>
        <v>259</v>
      </c>
      <c r="X277" s="83" t="n">
        <v>0.02</v>
      </c>
      <c r="Y277" s="84" t="n">
        <f aca="false">IF((Y276+Z276)&gt;($X$7*2),$X$7*2,Y276+Z276)</f>
        <v>20000</v>
      </c>
      <c r="Z277" s="84" t="n">
        <f aca="false">Y277*X277</f>
        <v>400</v>
      </c>
      <c r="AA277" s="84" t="n">
        <f aca="false">AA276+Z277</f>
        <v>92126.7121505508</v>
      </c>
      <c r="AC277" s="85" t="n">
        <f aca="false">AC276+1</f>
        <v>259</v>
      </c>
      <c r="AD277" s="86" t="n">
        <v>0.025</v>
      </c>
      <c r="AE277" s="87" t="n">
        <f aca="false">IF((AE276+AF276)&gt;($AD$7*3),$AD$7*3,AE276+AF276)</f>
        <v>75000</v>
      </c>
      <c r="AF277" s="87" t="n">
        <f aca="false">AD277*AE277</f>
        <v>1875</v>
      </c>
      <c r="AG277" s="87" t="n">
        <f aca="false">AG276+AF277</f>
        <v>368132.696308381</v>
      </c>
      <c r="AI277" s="88" t="n">
        <f aca="false">AI276+1</f>
        <v>259</v>
      </c>
      <c r="AJ277" s="89" t="n">
        <v>0.0275</v>
      </c>
      <c r="AK277" s="90" t="n">
        <f aca="false">IF((AK276+AL276)&gt;($AJ$7*6),$AJ$7*6,AK276+AL276)</f>
        <v>600000</v>
      </c>
      <c r="AL277" s="90" t="n">
        <f aca="false">AJ277*AK277</f>
        <v>16500</v>
      </c>
      <c r="AM277" s="90" t="n">
        <f aca="false">AM276+AL277</f>
        <v>3147671.14544631</v>
      </c>
      <c r="AO277" s="91" t="n">
        <f aca="false">AO276+1</f>
        <v>259</v>
      </c>
      <c r="AP277" s="92" t="n">
        <v>0.03</v>
      </c>
      <c r="AQ277" s="93" t="n">
        <f aca="false">IF((AQ276+AR276)&gt;($AP$7*7),$AP$7*7,AQ276+AR276)</f>
        <v>350</v>
      </c>
      <c r="AR277" s="93" t="n">
        <f aca="false">AP277*AQ277</f>
        <v>10.5</v>
      </c>
      <c r="AS277" s="93" t="n">
        <f aca="false">AS276+AR277</f>
        <v>1794.83222572729</v>
      </c>
    </row>
    <row r="278" customFormat="false" ht="12.8" hidden="false" customHeight="false" outlineLevel="0" collapsed="false">
      <c r="W278" s="82" t="n">
        <f aca="false">W277+1</f>
        <v>260</v>
      </c>
      <c r="X278" s="83" t="n">
        <v>0.02</v>
      </c>
      <c r="Y278" s="84" t="n">
        <f aca="false">IF((Y277+Z277)&gt;($X$7*2),$X$7*2,Y277+Z277)</f>
        <v>20000</v>
      </c>
      <c r="Z278" s="84" t="n">
        <f aca="false">Y278*X278</f>
        <v>400</v>
      </c>
      <c r="AA278" s="84" t="n">
        <f aca="false">AA277+Z278</f>
        <v>92526.7121505508</v>
      </c>
      <c r="AC278" s="85" t="n">
        <f aca="false">AC277+1</f>
        <v>260</v>
      </c>
      <c r="AD278" s="86" t="n">
        <v>0.025</v>
      </c>
      <c r="AE278" s="87" t="n">
        <f aca="false">IF((AE277+AF277)&gt;($AD$7*3),$AD$7*3,AE277+AF277)</f>
        <v>75000</v>
      </c>
      <c r="AF278" s="87" t="n">
        <f aca="false">AD278*AE278</f>
        <v>1875</v>
      </c>
      <c r="AG278" s="87" t="n">
        <f aca="false">AG277+AF278</f>
        <v>370007.696308381</v>
      </c>
      <c r="AI278" s="88" t="n">
        <f aca="false">AI277+1</f>
        <v>260</v>
      </c>
      <c r="AJ278" s="89" t="n">
        <v>0.0275</v>
      </c>
      <c r="AK278" s="90" t="n">
        <f aca="false">IF((AK277+AL277)&gt;($AJ$7*6),$AJ$7*6,AK277+AL277)</f>
        <v>600000</v>
      </c>
      <c r="AL278" s="90" t="n">
        <f aca="false">AJ278*AK278</f>
        <v>16500</v>
      </c>
      <c r="AM278" s="90" t="n">
        <f aca="false">AM277+AL278</f>
        <v>3164171.14544631</v>
      </c>
      <c r="AO278" s="91" t="n">
        <f aca="false">AO277+1</f>
        <v>260</v>
      </c>
      <c r="AP278" s="92" t="n">
        <v>0.03</v>
      </c>
      <c r="AQ278" s="93" t="n">
        <f aca="false">IF((AQ277+AR277)&gt;($AP$7*7),$AP$7*7,AQ277+AR277)</f>
        <v>350</v>
      </c>
      <c r="AR278" s="93" t="n">
        <f aca="false">AP278*AQ278</f>
        <v>10.5</v>
      </c>
      <c r="AS278" s="93" t="n">
        <f aca="false">AS277+AR278</f>
        <v>1805.33222572729</v>
      </c>
    </row>
    <row r="279" customFormat="false" ht="12.8" hidden="false" customHeight="false" outlineLevel="0" collapsed="false">
      <c r="W279" s="82" t="n">
        <f aca="false">W278+1</f>
        <v>261</v>
      </c>
      <c r="X279" s="83" t="n">
        <v>0.02</v>
      </c>
      <c r="Y279" s="84" t="n">
        <f aca="false">IF((Y278+Z278)&gt;($X$7*2),$X$7*2,Y278+Z278)</f>
        <v>20000</v>
      </c>
      <c r="Z279" s="84" t="n">
        <f aca="false">Y279*X279</f>
        <v>400</v>
      </c>
      <c r="AA279" s="84" t="n">
        <f aca="false">AA278+Z279</f>
        <v>92926.7121505508</v>
      </c>
      <c r="AC279" s="85" t="n">
        <f aca="false">AC278+1</f>
        <v>261</v>
      </c>
      <c r="AD279" s="86" t="n">
        <v>0.025</v>
      </c>
      <c r="AE279" s="87" t="n">
        <f aca="false">IF((AE278+AF278)&gt;($AD$7*3),$AD$7*3,AE278+AF278)</f>
        <v>75000</v>
      </c>
      <c r="AF279" s="87" t="n">
        <f aca="false">AD279*AE279</f>
        <v>1875</v>
      </c>
      <c r="AG279" s="87" t="n">
        <f aca="false">AG278+AF279</f>
        <v>371882.696308381</v>
      </c>
      <c r="AI279" s="88" t="n">
        <f aca="false">AI278+1</f>
        <v>261</v>
      </c>
      <c r="AJ279" s="89" t="n">
        <v>0.0275</v>
      </c>
      <c r="AK279" s="90" t="n">
        <f aca="false">IF((AK278+AL278)&gt;($AJ$7*6),$AJ$7*6,AK278+AL278)</f>
        <v>600000</v>
      </c>
      <c r="AL279" s="90" t="n">
        <f aca="false">AJ279*AK279</f>
        <v>16500</v>
      </c>
      <c r="AM279" s="90" t="n">
        <f aca="false">AM278+AL279</f>
        <v>3180671.14544631</v>
      </c>
      <c r="AO279" s="91" t="n">
        <f aca="false">AO278+1</f>
        <v>261</v>
      </c>
      <c r="AP279" s="92" t="n">
        <v>0.03</v>
      </c>
      <c r="AQ279" s="93" t="n">
        <f aca="false">IF((AQ278+AR278)&gt;($AP$7*7),$AP$7*7,AQ278+AR278)</f>
        <v>350</v>
      </c>
      <c r="AR279" s="93" t="n">
        <f aca="false">AP279*AQ279</f>
        <v>10.5</v>
      </c>
      <c r="AS279" s="93" t="n">
        <f aca="false">AS278+AR279</f>
        <v>1815.83222572729</v>
      </c>
    </row>
    <row r="280" customFormat="false" ht="12.8" hidden="false" customHeight="false" outlineLevel="0" collapsed="false">
      <c r="W280" s="82" t="n">
        <f aca="false">W279+1</f>
        <v>262</v>
      </c>
      <c r="X280" s="83" t="n">
        <v>0.02</v>
      </c>
      <c r="Y280" s="84" t="n">
        <f aca="false">IF((Y279+Z279)&gt;($X$7*2),$X$7*2,Y279+Z279)</f>
        <v>20000</v>
      </c>
      <c r="Z280" s="84" t="n">
        <f aca="false">Y280*X280</f>
        <v>400</v>
      </c>
      <c r="AA280" s="84" t="n">
        <f aca="false">AA279+Z280</f>
        <v>93326.7121505508</v>
      </c>
      <c r="AC280" s="85" t="n">
        <f aca="false">AC279+1</f>
        <v>262</v>
      </c>
      <c r="AD280" s="86" t="n">
        <v>0.025</v>
      </c>
      <c r="AE280" s="87" t="n">
        <f aca="false">IF((AE279+AF279)&gt;($AD$7*3),$AD$7*3,AE279+AF279)</f>
        <v>75000</v>
      </c>
      <c r="AF280" s="87" t="n">
        <f aca="false">AD280*AE280</f>
        <v>1875</v>
      </c>
      <c r="AG280" s="87" t="n">
        <f aca="false">AG279+AF280</f>
        <v>373757.696308381</v>
      </c>
      <c r="AI280" s="88" t="n">
        <f aca="false">AI279+1</f>
        <v>262</v>
      </c>
      <c r="AJ280" s="89" t="n">
        <v>0.0275</v>
      </c>
      <c r="AK280" s="90" t="n">
        <f aca="false">IF((AK279+AL279)&gt;($AJ$7*6),$AJ$7*6,AK279+AL279)</f>
        <v>600000</v>
      </c>
      <c r="AL280" s="90" t="n">
        <f aca="false">AJ280*AK280</f>
        <v>16500</v>
      </c>
      <c r="AM280" s="90" t="n">
        <f aca="false">AM279+AL280</f>
        <v>3197171.14544631</v>
      </c>
      <c r="AO280" s="91" t="n">
        <f aca="false">AO279+1</f>
        <v>262</v>
      </c>
      <c r="AP280" s="92" t="n">
        <v>0.03</v>
      </c>
      <c r="AQ280" s="93" t="n">
        <f aca="false">IF((AQ279+AR279)&gt;($AP$7*7),$AP$7*7,AQ279+AR279)</f>
        <v>350</v>
      </c>
      <c r="AR280" s="93" t="n">
        <f aca="false">AP280*AQ280</f>
        <v>10.5</v>
      </c>
      <c r="AS280" s="93" t="n">
        <f aca="false">AS279+AR280</f>
        <v>1826.33222572729</v>
      </c>
    </row>
    <row r="281" customFormat="false" ht="12.8" hidden="false" customHeight="false" outlineLevel="0" collapsed="false">
      <c r="W281" s="82" t="n">
        <f aca="false">W280+1</f>
        <v>263</v>
      </c>
      <c r="X281" s="83" t="n">
        <v>0.02</v>
      </c>
      <c r="Y281" s="84" t="n">
        <f aca="false">IF((Y280+Z280)&gt;($X$7*2),$X$7*2,Y280+Z280)</f>
        <v>20000</v>
      </c>
      <c r="Z281" s="84" t="n">
        <f aca="false">Y281*X281</f>
        <v>400</v>
      </c>
      <c r="AA281" s="84" t="n">
        <f aca="false">AA280+Z281</f>
        <v>93726.7121505508</v>
      </c>
      <c r="AC281" s="85" t="n">
        <f aca="false">AC280+1</f>
        <v>263</v>
      </c>
      <c r="AD281" s="86" t="n">
        <v>0.025</v>
      </c>
      <c r="AE281" s="87" t="n">
        <f aca="false">IF((AE280+AF280)&gt;($AD$7*3),$AD$7*3,AE280+AF280)</f>
        <v>75000</v>
      </c>
      <c r="AF281" s="87" t="n">
        <f aca="false">AD281*AE281</f>
        <v>1875</v>
      </c>
      <c r="AG281" s="87" t="n">
        <f aca="false">AG280+AF281</f>
        <v>375632.696308381</v>
      </c>
      <c r="AI281" s="88" t="n">
        <f aca="false">AI280+1</f>
        <v>263</v>
      </c>
      <c r="AJ281" s="89" t="n">
        <v>0.0275</v>
      </c>
      <c r="AK281" s="90" t="n">
        <f aca="false">IF((AK280+AL280)&gt;($AJ$7*6),$AJ$7*6,AK280+AL280)</f>
        <v>600000</v>
      </c>
      <c r="AL281" s="90" t="n">
        <f aca="false">AJ281*AK281</f>
        <v>16500</v>
      </c>
      <c r="AM281" s="90" t="n">
        <f aca="false">AM280+AL281</f>
        <v>3213671.14544631</v>
      </c>
      <c r="AO281" s="91" t="n">
        <f aca="false">AO280+1</f>
        <v>263</v>
      </c>
      <c r="AP281" s="92" t="n">
        <v>0.03</v>
      </c>
      <c r="AQ281" s="93" t="n">
        <f aca="false">IF((AQ280+AR280)&gt;($AP$7*7),$AP$7*7,AQ280+AR280)</f>
        <v>350</v>
      </c>
      <c r="AR281" s="93" t="n">
        <f aca="false">AP281*AQ281</f>
        <v>10.5</v>
      </c>
      <c r="AS281" s="93" t="n">
        <f aca="false">AS280+AR281</f>
        <v>1836.83222572729</v>
      </c>
    </row>
    <row r="282" customFormat="false" ht="12.8" hidden="false" customHeight="false" outlineLevel="0" collapsed="false">
      <c r="W282" s="82" t="n">
        <f aca="false">W281+1</f>
        <v>264</v>
      </c>
      <c r="X282" s="83" t="n">
        <v>0.02</v>
      </c>
      <c r="Y282" s="84" t="n">
        <f aca="false">IF((Y281+Z281)&gt;($X$7*2),$X$7*2,Y281+Z281)</f>
        <v>20000</v>
      </c>
      <c r="Z282" s="84" t="n">
        <f aca="false">Y282*X282</f>
        <v>400</v>
      </c>
      <c r="AA282" s="84" t="n">
        <f aca="false">AA281+Z282</f>
        <v>94126.7121505508</v>
      </c>
      <c r="AC282" s="85" t="n">
        <f aca="false">AC281+1</f>
        <v>264</v>
      </c>
      <c r="AD282" s="86" t="n">
        <v>0.025</v>
      </c>
      <c r="AE282" s="87" t="n">
        <f aca="false">IF((AE281+AF281)&gt;($AD$7*3),$AD$7*3,AE281+AF281)</f>
        <v>75000</v>
      </c>
      <c r="AF282" s="87" t="n">
        <f aca="false">AD282*AE282</f>
        <v>1875</v>
      </c>
      <c r="AG282" s="87" t="n">
        <f aca="false">AG281+AF282</f>
        <v>377507.696308381</v>
      </c>
      <c r="AI282" s="88" t="n">
        <f aca="false">AI281+1</f>
        <v>264</v>
      </c>
      <c r="AJ282" s="89" t="n">
        <v>0.0275</v>
      </c>
      <c r="AK282" s="90" t="n">
        <f aca="false">IF((AK281+AL281)&gt;($AJ$7*6),$AJ$7*6,AK281+AL281)</f>
        <v>600000</v>
      </c>
      <c r="AL282" s="90" t="n">
        <f aca="false">AJ282*AK282</f>
        <v>16500</v>
      </c>
      <c r="AM282" s="90" t="n">
        <f aca="false">AM281+AL282</f>
        <v>3230171.14544631</v>
      </c>
      <c r="AO282" s="91" t="n">
        <f aca="false">AO281+1</f>
        <v>264</v>
      </c>
      <c r="AP282" s="92" t="n">
        <v>0.03</v>
      </c>
      <c r="AQ282" s="93" t="n">
        <f aca="false">IF((AQ281+AR281)&gt;($AP$7*7),$AP$7*7,AQ281+AR281)</f>
        <v>350</v>
      </c>
      <c r="AR282" s="93" t="n">
        <f aca="false">AP282*AQ282</f>
        <v>10.5</v>
      </c>
      <c r="AS282" s="93" t="n">
        <f aca="false">AS281+AR282</f>
        <v>1847.33222572729</v>
      </c>
    </row>
    <row r="283" customFormat="false" ht="12.8" hidden="false" customHeight="false" outlineLevel="0" collapsed="false">
      <c r="W283" s="82" t="n">
        <f aca="false">W282+1</f>
        <v>265</v>
      </c>
      <c r="X283" s="83" t="n">
        <v>0.02</v>
      </c>
      <c r="Y283" s="84" t="n">
        <f aca="false">IF((Y282+Z282)&gt;($X$7*2),$X$7*2,Y282+Z282)</f>
        <v>20000</v>
      </c>
      <c r="Z283" s="84" t="n">
        <f aca="false">Y283*X283</f>
        <v>400</v>
      </c>
      <c r="AA283" s="84" t="n">
        <f aca="false">AA282+Z283</f>
        <v>94526.7121505508</v>
      </c>
      <c r="AC283" s="85" t="n">
        <f aca="false">AC282+1</f>
        <v>265</v>
      </c>
      <c r="AD283" s="86" t="n">
        <v>0.025</v>
      </c>
      <c r="AE283" s="87" t="n">
        <f aca="false">IF((AE282+AF282)&gt;($AD$7*3),$AD$7*3,AE282+AF282)</f>
        <v>75000</v>
      </c>
      <c r="AF283" s="87" t="n">
        <f aca="false">AD283*AE283</f>
        <v>1875</v>
      </c>
      <c r="AG283" s="87" t="n">
        <f aca="false">AG282+AF283</f>
        <v>379382.696308381</v>
      </c>
      <c r="AI283" s="88" t="n">
        <f aca="false">AI282+1</f>
        <v>265</v>
      </c>
      <c r="AJ283" s="89" t="n">
        <v>0.0275</v>
      </c>
      <c r="AK283" s="90" t="n">
        <f aca="false">IF((AK282+AL282)&gt;($AJ$7*6),$AJ$7*6,AK282+AL282)</f>
        <v>600000</v>
      </c>
      <c r="AL283" s="90" t="n">
        <f aca="false">AJ283*AK283</f>
        <v>16500</v>
      </c>
      <c r="AM283" s="90" t="n">
        <f aca="false">AM282+AL283</f>
        <v>3246671.14544631</v>
      </c>
      <c r="AO283" s="91" t="n">
        <f aca="false">AO282+1</f>
        <v>265</v>
      </c>
      <c r="AP283" s="92" t="n">
        <v>0.03</v>
      </c>
      <c r="AQ283" s="93" t="n">
        <f aca="false">IF((AQ282+AR282)&gt;($AP$7*7),$AP$7*7,AQ282+AR282)</f>
        <v>350</v>
      </c>
      <c r="AR283" s="93" t="n">
        <f aca="false">AP283*AQ283</f>
        <v>10.5</v>
      </c>
      <c r="AS283" s="93" t="n">
        <f aca="false">AS282+AR283</f>
        <v>1857.83222572729</v>
      </c>
    </row>
    <row r="284" customFormat="false" ht="12.8" hidden="false" customHeight="false" outlineLevel="0" collapsed="false">
      <c r="W284" s="82" t="n">
        <f aca="false">W283+1</f>
        <v>266</v>
      </c>
      <c r="X284" s="83" t="n">
        <v>0.02</v>
      </c>
      <c r="Y284" s="84" t="n">
        <f aca="false">IF((Y283+Z283)&gt;($X$7*2),$X$7*2,Y283+Z283)</f>
        <v>20000</v>
      </c>
      <c r="Z284" s="84" t="n">
        <f aca="false">Y284*X284</f>
        <v>400</v>
      </c>
      <c r="AA284" s="84" t="n">
        <f aca="false">AA283+Z284</f>
        <v>94926.7121505508</v>
      </c>
      <c r="AC284" s="85" t="n">
        <f aca="false">AC283+1</f>
        <v>266</v>
      </c>
      <c r="AD284" s="86" t="n">
        <v>0.025</v>
      </c>
      <c r="AE284" s="87" t="n">
        <f aca="false">IF((AE283+AF283)&gt;($AD$7*3),$AD$7*3,AE283+AF283)</f>
        <v>75000</v>
      </c>
      <c r="AF284" s="87" t="n">
        <f aca="false">AD284*AE284</f>
        <v>1875</v>
      </c>
      <c r="AG284" s="87" t="n">
        <f aca="false">AG283+AF284</f>
        <v>381257.696308381</v>
      </c>
      <c r="AI284" s="88" t="n">
        <f aca="false">AI283+1</f>
        <v>266</v>
      </c>
      <c r="AJ284" s="89" t="n">
        <v>0.0275</v>
      </c>
      <c r="AK284" s="90" t="n">
        <f aca="false">IF((AK283+AL283)&gt;($AJ$7*6),$AJ$7*6,AK283+AL283)</f>
        <v>600000</v>
      </c>
      <c r="AL284" s="90" t="n">
        <f aca="false">AJ284*AK284</f>
        <v>16500</v>
      </c>
      <c r="AM284" s="90" t="n">
        <f aca="false">AM283+AL284</f>
        <v>3263171.14544631</v>
      </c>
      <c r="AO284" s="91" t="n">
        <f aca="false">AO283+1</f>
        <v>266</v>
      </c>
      <c r="AP284" s="92" t="n">
        <v>0.03</v>
      </c>
      <c r="AQ284" s="93" t="n">
        <f aca="false">IF((AQ283+AR283)&gt;($AP$7*7),$AP$7*7,AQ283+AR283)</f>
        <v>350</v>
      </c>
      <c r="AR284" s="93" t="n">
        <f aca="false">AP284*AQ284</f>
        <v>10.5</v>
      </c>
      <c r="AS284" s="93" t="n">
        <f aca="false">AS283+AR284</f>
        <v>1868.33222572729</v>
      </c>
    </row>
    <row r="285" customFormat="false" ht="12.8" hidden="false" customHeight="false" outlineLevel="0" collapsed="false">
      <c r="W285" s="82" t="n">
        <f aca="false">W284+1</f>
        <v>267</v>
      </c>
      <c r="X285" s="83" t="n">
        <v>0.02</v>
      </c>
      <c r="Y285" s="84" t="n">
        <f aca="false">IF((Y284+Z284)&gt;($X$7*2),$X$7*2,Y284+Z284)</f>
        <v>20000</v>
      </c>
      <c r="Z285" s="84" t="n">
        <f aca="false">Y285*X285</f>
        <v>400</v>
      </c>
      <c r="AA285" s="84" t="n">
        <f aca="false">AA284+Z285</f>
        <v>95326.7121505508</v>
      </c>
      <c r="AC285" s="85" t="n">
        <f aca="false">AC284+1</f>
        <v>267</v>
      </c>
      <c r="AD285" s="86" t="n">
        <v>0.025</v>
      </c>
      <c r="AE285" s="87" t="n">
        <f aca="false">IF((AE284+AF284)&gt;($AD$7*3),$AD$7*3,AE284+AF284)</f>
        <v>75000</v>
      </c>
      <c r="AF285" s="87" t="n">
        <f aca="false">AD285*AE285</f>
        <v>1875</v>
      </c>
      <c r="AG285" s="87" t="n">
        <f aca="false">AG284+AF285</f>
        <v>383132.696308381</v>
      </c>
      <c r="AI285" s="88" t="n">
        <f aca="false">AI284+1</f>
        <v>267</v>
      </c>
      <c r="AJ285" s="89" t="n">
        <v>0.0275</v>
      </c>
      <c r="AK285" s="90" t="n">
        <f aca="false">IF((AK284+AL284)&gt;($AJ$7*6),$AJ$7*6,AK284+AL284)</f>
        <v>600000</v>
      </c>
      <c r="AL285" s="90" t="n">
        <f aca="false">AJ285*AK285</f>
        <v>16500</v>
      </c>
      <c r="AM285" s="90" t="n">
        <f aca="false">AM284+AL285</f>
        <v>3279671.14544631</v>
      </c>
      <c r="AO285" s="91" t="n">
        <f aca="false">AO284+1</f>
        <v>267</v>
      </c>
      <c r="AP285" s="92" t="n">
        <v>0.03</v>
      </c>
      <c r="AQ285" s="93" t="n">
        <f aca="false">IF((AQ284+AR284)&gt;($AP$7*7),$AP$7*7,AQ284+AR284)</f>
        <v>350</v>
      </c>
      <c r="AR285" s="93" t="n">
        <f aca="false">AP285*AQ285</f>
        <v>10.5</v>
      </c>
      <c r="AS285" s="93" t="n">
        <f aca="false">AS284+AR285</f>
        <v>1878.83222572729</v>
      </c>
    </row>
    <row r="286" customFormat="false" ht="12.8" hidden="false" customHeight="false" outlineLevel="0" collapsed="false">
      <c r="W286" s="82" t="n">
        <f aca="false">W285+1</f>
        <v>268</v>
      </c>
      <c r="X286" s="83" t="n">
        <v>0.02</v>
      </c>
      <c r="Y286" s="84" t="n">
        <f aca="false">IF((Y285+Z285)&gt;($X$7*2),$X$7*2,Y285+Z285)</f>
        <v>20000</v>
      </c>
      <c r="Z286" s="84" t="n">
        <f aca="false">Y286*X286</f>
        <v>400</v>
      </c>
      <c r="AA286" s="84" t="n">
        <f aca="false">AA285+Z286</f>
        <v>95726.7121505508</v>
      </c>
      <c r="AC286" s="85" t="n">
        <f aca="false">AC285+1</f>
        <v>268</v>
      </c>
      <c r="AD286" s="86" t="n">
        <v>0.025</v>
      </c>
      <c r="AE286" s="87" t="n">
        <f aca="false">IF((AE285+AF285)&gt;($AD$7*3),$AD$7*3,AE285+AF285)</f>
        <v>75000</v>
      </c>
      <c r="AF286" s="87" t="n">
        <f aca="false">AD286*AE286</f>
        <v>1875</v>
      </c>
      <c r="AG286" s="87" t="n">
        <f aca="false">AG285+AF286</f>
        <v>385007.696308381</v>
      </c>
      <c r="AI286" s="88" t="n">
        <f aca="false">AI285+1</f>
        <v>268</v>
      </c>
      <c r="AJ286" s="89" t="n">
        <v>0.0275</v>
      </c>
      <c r="AK286" s="90" t="n">
        <f aca="false">IF((AK285+AL285)&gt;($AJ$7*6),$AJ$7*6,AK285+AL285)</f>
        <v>600000</v>
      </c>
      <c r="AL286" s="90" t="n">
        <f aca="false">AJ286*AK286</f>
        <v>16500</v>
      </c>
      <c r="AM286" s="90" t="n">
        <f aca="false">AM285+AL286</f>
        <v>3296171.14544631</v>
      </c>
      <c r="AO286" s="91" t="n">
        <f aca="false">AO285+1</f>
        <v>268</v>
      </c>
      <c r="AP286" s="92" t="n">
        <v>0.03</v>
      </c>
      <c r="AQ286" s="93" t="n">
        <f aca="false">IF((AQ285+AR285)&gt;($AP$7*7),$AP$7*7,AQ285+AR285)</f>
        <v>350</v>
      </c>
      <c r="AR286" s="93" t="n">
        <f aca="false">AP286*AQ286</f>
        <v>10.5</v>
      </c>
      <c r="AS286" s="93" t="n">
        <f aca="false">AS285+AR286</f>
        <v>1889.33222572729</v>
      </c>
    </row>
    <row r="287" customFormat="false" ht="12.8" hidden="false" customHeight="false" outlineLevel="0" collapsed="false">
      <c r="W287" s="82" t="n">
        <f aca="false">W286+1</f>
        <v>269</v>
      </c>
      <c r="X287" s="83" t="n">
        <v>0.02</v>
      </c>
      <c r="Y287" s="84" t="n">
        <f aca="false">IF((Y286+Z286)&gt;($X$7*2),$X$7*2,Y286+Z286)</f>
        <v>20000</v>
      </c>
      <c r="Z287" s="84" t="n">
        <f aca="false">Y287*X287</f>
        <v>400</v>
      </c>
      <c r="AA287" s="84" t="n">
        <f aca="false">AA286+Z287</f>
        <v>96126.7121505508</v>
      </c>
      <c r="AC287" s="85" t="n">
        <f aca="false">AC286+1</f>
        <v>269</v>
      </c>
      <c r="AD287" s="86" t="n">
        <v>0.025</v>
      </c>
      <c r="AE287" s="87" t="n">
        <f aca="false">IF((AE286+AF286)&gt;($AD$7*3),$AD$7*3,AE286+AF286)</f>
        <v>75000</v>
      </c>
      <c r="AF287" s="87" t="n">
        <f aca="false">AD287*AE287</f>
        <v>1875</v>
      </c>
      <c r="AG287" s="87" t="n">
        <f aca="false">AG286+AF287</f>
        <v>386882.696308381</v>
      </c>
      <c r="AI287" s="88" t="n">
        <f aca="false">AI286+1</f>
        <v>269</v>
      </c>
      <c r="AJ287" s="89" t="n">
        <v>0.0275</v>
      </c>
      <c r="AK287" s="90" t="n">
        <f aca="false">IF((AK286+AL286)&gt;($AJ$7*6),$AJ$7*6,AK286+AL286)</f>
        <v>600000</v>
      </c>
      <c r="AL287" s="90" t="n">
        <f aca="false">AJ287*AK287</f>
        <v>16500</v>
      </c>
      <c r="AM287" s="90" t="n">
        <f aca="false">AM286+AL287</f>
        <v>3312671.14544631</v>
      </c>
      <c r="AO287" s="91" t="n">
        <f aca="false">AO286+1</f>
        <v>269</v>
      </c>
      <c r="AP287" s="92" t="n">
        <v>0.03</v>
      </c>
      <c r="AQ287" s="93" t="n">
        <f aca="false">IF((AQ286+AR286)&gt;($AP$7*7),$AP$7*7,AQ286+AR286)</f>
        <v>350</v>
      </c>
      <c r="AR287" s="93" t="n">
        <f aca="false">AP287*AQ287</f>
        <v>10.5</v>
      </c>
      <c r="AS287" s="93" t="n">
        <f aca="false">AS286+AR287</f>
        <v>1899.83222572729</v>
      </c>
    </row>
    <row r="288" customFormat="false" ht="12.8" hidden="false" customHeight="false" outlineLevel="0" collapsed="false">
      <c r="W288" s="82" t="n">
        <f aca="false">W287+1</f>
        <v>270</v>
      </c>
      <c r="X288" s="83" t="n">
        <v>0.02</v>
      </c>
      <c r="Y288" s="84" t="n">
        <f aca="false">IF((Y287+Z287)&gt;($X$7*2),$X$7*2,Y287+Z287)</f>
        <v>20000</v>
      </c>
      <c r="Z288" s="84" t="n">
        <f aca="false">Y288*X288</f>
        <v>400</v>
      </c>
      <c r="AA288" s="84" t="n">
        <f aca="false">AA287+Z288</f>
        <v>96526.7121505508</v>
      </c>
      <c r="AC288" s="85" t="n">
        <f aca="false">AC287+1</f>
        <v>270</v>
      </c>
      <c r="AD288" s="86" t="n">
        <v>0.025</v>
      </c>
      <c r="AE288" s="87" t="n">
        <f aca="false">IF((AE287+AF287)&gt;($AD$7*3),$AD$7*3,AE287+AF287)</f>
        <v>75000</v>
      </c>
      <c r="AF288" s="87" t="n">
        <f aca="false">AD288*AE288</f>
        <v>1875</v>
      </c>
      <c r="AG288" s="87" t="n">
        <f aca="false">AG287+AF288</f>
        <v>388757.696308381</v>
      </c>
      <c r="AI288" s="88" t="n">
        <f aca="false">AI287+1</f>
        <v>270</v>
      </c>
      <c r="AJ288" s="89" t="n">
        <v>0.0275</v>
      </c>
      <c r="AK288" s="90" t="n">
        <f aca="false">IF((AK287+AL287)&gt;($AJ$7*6),$AJ$7*6,AK287+AL287)</f>
        <v>600000</v>
      </c>
      <c r="AL288" s="90" t="n">
        <f aca="false">AJ288*AK288</f>
        <v>16500</v>
      </c>
      <c r="AM288" s="90" t="n">
        <f aca="false">AM287+AL288</f>
        <v>3329171.14544631</v>
      </c>
      <c r="AO288" s="91" t="n">
        <f aca="false">AO287+1</f>
        <v>270</v>
      </c>
      <c r="AP288" s="92" t="n">
        <v>0.03</v>
      </c>
      <c r="AQ288" s="93" t="n">
        <f aca="false">IF((AQ287+AR287)&gt;($AP$7*7),$AP$7*7,AQ287+AR287)</f>
        <v>350</v>
      </c>
      <c r="AR288" s="93" t="n">
        <f aca="false">AP288*AQ288</f>
        <v>10.5</v>
      </c>
      <c r="AS288" s="93" t="n">
        <f aca="false">AS287+AR288</f>
        <v>1910.33222572729</v>
      </c>
    </row>
    <row r="289" customFormat="false" ht="12.8" hidden="false" customHeight="false" outlineLevel="0" collapsed="false">
      <c r="W289" s="82" t="n">
        <f aca="false">W288+1</f>
        <v>271</v>
      </c>
      <c r="X289" s="83" t="n">
        <v>0.02</v>
      </c>
      <c r="Y289" s="84" t="n">
        <f aca="false">IF((Y288+Z288)&gt;($X$7*2),$X$7*2,Y288+Z288)</f>
        <v>20000</v>
      </c>
      <c r="Z289" s="84" t="n">
        <f aca="false">Y289*X289</f>
        <v>400</v>
      </c>
      <c r="AA289" s="84" t="n">
        <f aca="false">AA288+Z289</f>
        <v>96926.7121505508</v>
      </c>
      <c r="AC289" s="85" t="n">
        <f aca="false">AC288+1</f>
        <v>271</v>
      </c>
      <c r="AD289" s="86" t="n">
        <v>0.025</v>
      </c>
      <c r="AE289" s="87" t="n">
        <f aca="false">IF((AE288+AF288)&gt;($AD$7*3),$AD$7*3,AE288+AF288)</f>
        <v>75000</v>
      </c>
      <c r="AF289" s="87" t="n">
        <f aca="false">AD289*AE289</f>
        <v>1875</v>
      </c>
      <c r="AG289" s="87" t="n">
        <f aca="false">AG288+AF289</f>
        <v>390632.696308381</v>
      </c>
      <c r="AI289" s="88" t="n">
        <f aca="false">AI288+1</f>
        <v>271</v>
      </c>
      <c r="AJ289" s="89" t="n">
        <v>0.0275</v>
      </c>
      <c r="AK289" s="90" t="n">
        <f aca="false">IF((AK288+AL288)&gt;($AJ$7*6),$AJ$7*6,AK288+AL288)</f>
        <v>600000</v>
      </c>
      <c r="AL289" s="90" t="n">
        <f aca="false">AJ289*AK289</f>
        <v>16500</v>
      </c>
      <c r="AM289" s="90" t="n">
        <f aca="false">AM288+AL289</f>
        <v>3345671.14544631</v>
      </c>
      <c r="AO289" s="91" t="n">
        <f aca="false">AO288+1</f>
        <v>271</v>
      </c>
      <c r="AP289" s="92" t="n">
        <v>0.03</v>
      </c>
      <c r="AQ289" s="93" t="n">
        <f aca="false">IF((AQ288+AR288)&gt;($AP$7*7),$AP$7*7,AQ288+AR288)</f>
        <v>350</v>
      </c>
      <c r="AR289" s="93" t="n">
        <f aca="false">AP289*AQ289</f>
        <v>10.5</v>
      </c>
      <c r="AS289" s="93" t="n">
        <f aca="false">AS288+AR289</f>
        <v>1920.83222572729</v>
      </c>
    </row>
    <row r="290" customFormat="false" ht="12.8" hidden="false" customHeight="false" outlineLevel="0" collapsed="false">
      <c r="W290" s="82" t="n">
        <f aca="false">W289+1</f>
        <v>272</v>
      </c>
      <c r="X290" s="83" t="n">
        <v>0.02</v>
      </c>
      <c r="Y290" s="84" t="n">
        <f aca="false">IF((Y289+Z289)&gt;($X$7*2),$X$7*2,Y289+Z289)</f>
        <v>20000</v>
      </c>
      <c r="Z290" s="84" t="n">
        <f aca="false">Y290*X290</f>
        <v>400</v>
      </c>
      <c r="AA290" s="84" t="n">
        <f aca="false">AA289+Z290</f>
        <v>97326.7121505508</v>
      </c>
      <c r="AC290" s="85" t="n">
        <f aca="false">AC289+1</f>
        <v>272</v>
      </c>
      <c r="AD290" s="86" t="n">
        <v>0.025</v>
      </c>
      <c r="AE290" s="87" t="n">
        <f aca="false">IF((AE289+AF289)&gt;($AD$7*3),$AD$7*3,AE289+AF289)</f>
        <v>75000</v>
      </c>
      <c r="AF290" s="87" t="n">
        <f aca="false">AD290*AE290</f>
        <v>1875</v>
      </c>
      <c r="AG290" s="87" t="n">
        <f aca="false">AG289+AF290</f>
        <v>392507.696308381</v>
      </c>
      <c r="AI290" s="88" t="n">
        <f aca="false">AI289+1</f>
        <v>272</v>
      </c>
      <c r="AJ290" s="89" t="n">
        <v>0.0275</v>
      </c>
      <c r="AK290" s="90" t="n">
        <f aca="false">IF((AK289+AL289)&gt;($AJ$7*6),$AJ$7*6,AK289+AL289)</f>
        <v>600000</v>
      </c>
      <c r="AL290" s="90" t="n">
        <f aca="false">AJ290*AK290</f>
        <v>16500</v>
      </c>
      <c r="AM290" s="90" t="n">
        <f aca="false">AM289+AL290</f>
        <v>3362171.14544631</v>
      </c>
      <c r="AO290" s="91" t="n">
        <f aca="false">AO289+1</f>
        <v>272</v>
      </c>
      <c r="AP290" s="92" t="n">
        <v>0.03</v>
      </c>
      <c r="AQ290" s="93" t="n">
        <f aca="false">IF((AQ289+AR289)&gt;($AP$7*7),$AP$7*7,AQ289+AR289)</f>
        <v>350</v>
      </c>
      <c r="AR290" s="93" t="n">
        <f aca="false">AP290*AQ290</f>
        <v>10.5</v>
      </c>
      <c r="AS290" s="93" t="n">
        <f aca="false">AS289+AR290</f>
        <v>1931.33222572729</v>
      </c>
    </row>
    <row r="291" customFormat="false" ht="12.8" hidden="false" customHeight="false" outlineLevel="0" collapsed="false">
      <c r="W291" s="82" t="n">
        <f aca="false">W290+1</f>
        <v>273</v>
      </c>
      <c r="X291" s="83" t="n">
        <v>0.02</v>
      </c>
      <c r="Y291" s="84" t="n">
        <f aca="false">IF((Y290+Z290)&gt;($X$7*2),$X$7*2,Y290+Z290)</f>
        <v>20000</v>
      </c>
      <c r="Z291" s="84" t="n">
        <f aca="false">Y291*X291</f>
        <v>400</v>
      </c>
      <c r="AA291" s="84" t="n">
        <f aca="false">AA290+Z291</f>
        <v>97726.7121505508</v>
      </c>
      <c r="AC291" s="85" t="n">
        <f aca="false">AC290+1</f>
        <v>273</v>
      </c>
      <c r="AD291" s="86" t="n">
        <v>0.025</v>
      </c>
      <c r="AE291" s="87" t="n">
        <f aca="false">IF((AE290+AF290)&gt;($AD$7*3),$AD$7*3,AE290+AF290)</f>
        <v>75000</v>
      </c>
      <c r="AF291" s="87" t="n">
        <f aca="false">AD291*AE291</f>
        <v>1875</v>
      </c>
      <c r="AG291" s="87" t="n">
        <f aca="false">AG290+AF291</f>
        <v>394382.696308381</v>
      </c>
      <c r="AI291" s="88" t="n">
        <f aca="false">AI290+1</f>
        <v>273</v>
      </c>
      <c r="AJ291" s="89" t="n">
        <v>0.0275</v>
      </c>
      <c r="AK291" s="90" t="n">
        <f aca="false">IF((AK290+AL290)&gt;($AJ$7*6),$AJ$7*6,AK290+AL290)</f>
        <v>600000</v>
      </c>
      <c r="AL291" s="90" t="n">
        <f aca="false">AJ291*AK291</f>
        <v>16500</v>
      </c>
      <c r="AM291" s="90" t="n">
        <f aca="false">AM290+AL291</f>
        <v>3378671.14544631</v>
      </c>
      <c r="AO291" s="91" t="n">
        <f aca="false">AO290+1</f>
        <v>273</v>
      </c>
      <c r="AP291" s="92" t="n">
        <v>0.03</v>
      </c>
      <c r="AQ291" s="93" t="n">
        <f aca="false">IF((AQ290+AR290)&gt;($AP$7*7),$AP$7*7,AQ290+AR290)</f>
        <v>350</v>
      </c>
      <c r="AR291" s="93" t="n">
        <f aca="false">AP291*AQ291</f>
        <v>10.5</v>
      </c>
      <c r="AS291" s="93" t="n">
        <f aca="false">AS290+AR291</f>
        <v>1941.83222572729</v>
      </c>
    </row>
    <row r="292" customFormat="false" ht="12.8" hidden="false" customHeight="false" outlineLevel="0" collapsed="false">
      <c r="W292" s="82" t="n">
        <f aca="false">W291+1</f>
        <v>274</v>
      </c>
      <c r="X292" s="83" t="n">
        <v>0.02</v>
      </c>
      <c r="Y292" s="84" t="n">
        <f aca="false">IF((Y291+Z291)&gt;($X$7*2),$X$7*2,Y291+Z291)</f>
        <v>20000</v>
      </c>
      <c r="Z292" s="84" t="n">
        <f aca="false">Y292*X292</f>
        <v>400</v>
      </c>
      <c r="AA292" s="84" t="n">
        <f aca="false">AA291+Z292</f>
        <v>98126.7121505508</v>
      </c>
      <c r="AC292" s="85" t="n">
        <f aca="false">AC291+1</f>
        <v>274</v>
      </c>
      <c r="AD292" s="86" t="n">
        <v>0.025</v>
      </c>
      <c r="AE292" s="87" t="n">
        <f aca="false">IF((AE291+AF291)&gt;($AD$7*3),$AD$7*3,AE291+AF291)</f>
        <v>75000</v>
      </c>
      <c r="AF292" s="87" t="n">
        <f aca="false">AD292*AE292</f>
        <v>1875</v>
      </c>
      <c r="AG292" s="87" t="n">
        <f aca="false">AG291+AF292</f>
        <v>396257.696308381</v>
      </c>
      <c r="AI292" s="88" t="n">
        <f aca="false">AI291+1</f>
        <v>274</v>
      </c>
      <c r="AJ292" s="89" t="n">
        <v>0.0275</v>
      </c>
      <c r="AK292" s="90" t="n">
        <f aca="false">IF((AK291+AL291)&gt;($AJ$7*6),$AJ$7*6,AK291+AL291)</f>
        <v>600000</v>
      </c>
      <c r="AL292" s="90" t="n">
        <f aca="false">AJ292*AK292</f>
        <v>16500</v>
      </c>
      <c r="AM292" s="90" t="n">
        <f aca="false">AM291+AL292</f>
        <v>3395171.14544631</v>
      </c>
      <c r="AO292" s="91" t="n">
        <f aca="false">AO291+1</f>
        <v>274</v>
      </c>
      <c r="AP292" s="92" t="n">
        <v>0.03</v>
      </c>
      <c r="AQ292" s="93" t="n">
        <f aca="false">IF((AQ291+AR291)&gt;($AP$7*7),$AP$7*7,AQ291+AR291)</f>
        <v>350</v>
      </c>
      <c r="AR292" s="93" t="n">
        <f aca="false">AP292*AQ292</f>
        <v>10.5</v>
      </c>
      <c r="AS292" s="93" t="n">
        <f aca="false">AS291+AR292</f>
        <v>1952.33222572729</v>
      </c>
    </row>
    <row r="293" customFormat="false" ht="12.8" hidden="false" customHeight="false" outlineLevel="0" collapsed="false">
      <c r="W293" s="82" t="n">
        <f aca="false">W292+1</f>
        <v>275</v>
      </c>
      <c r="X293" s="83" t="n">
        <v>0.02</v>
      </c>
      <c r="Y293" s="84" t="n">
        <f aca="false">IF((Y292+Z292)&gt;($X$7*2),$X$7*2,Y292+Z292)</f>
        <v>20000</v>
      </c>
      <c r="Z293" s="84" t="n">
        <f aca="false">Y293*X293</f>
        <v>400</v>
      </c>
      <c r="AA293" s="84" t="n">
        <f aca="false">AA292+Z293</f>
        <v>98526.7121505508</v>
      </c>
      <c r="AC293" s="85" t="n">
        <f aca="false">AC292+1</f>
        <v>275</v>
      </c>
      <c r="AD293" s="86" t="n">
        <v>0.025</v>
      </c>
      <c r="AE293" s="87" t="n">
        <f aca="false">IF((AE292+AF292)&gt;($AD$7*3),$AD$7*3,AE292+AF292)</f>
        <v>75000</v>
      </c>
      <c r="AF293" s="87" t="n">
        <f aca="false">AD293*AE293</f>
        <v>1875</v>
      </c>
      <c r="AG293" s="87" t="n">
        <f aca="false">AG292+AF293</f>
        <v>398132.696308381</v>
      </c>
      <c r="AI293" s="88" t="n">
        <f aca="false">AI292+1</f>
        <v>275</v>
      </c>
      <c r="AJ293" s="89" t="n">
        <v>0.0275</v>
      </c>
      <c r="AK293" s="90" t="n">
        <f aca="false">IF((AK292+AL292)&gt;($AJ$7*6),$AJ$7*6,AK292+AL292)</f>
        <v>600000</v>
      </c>
      <c r="AL293" s="90" t="n">
        <f aca="false">AJ293*AK293</f>
        <v>16500</v>
      </c>
      <c r="AM293" s="90" t="n">
        <f aca="false">AM292+AL293</f>
        <v>3411671.14544631</v>
      </c>
      <c r="AO293" s="91" t="n">
        <f aca="false">AO292+1</f>
        <v>275</v>
      </c>
      <c r="AP293" s="92" t="n">
        <v>0.03</v>
      </c>
      <c r="AQ293" s="93" t="n">
        <f aca="false">IF((AQ292+AR292)&gt;($AP$7*7),$AP$7*7,AQ292+AR292)</f>
        <v>350</v>
      </c>
      <c r="AR293" s="93" t="n">
        <f aca="false">AP293*AQ293</f>
        <v>10.5</v>
      </c>
      <c r="AS293" s="93" t="n">
        <f aca="false">AS292+AR293</f>
        <v>1962.83222572729</v>
      </c>
    </row>
    <row r="294" customFormat="false" ht="12.8" hidden="false" customHeight="false" outlineLevel="0" collapsed="false">
      <c r="W294" s="82" t="n">
        <f aca="false">W293+1</f>
        <v>276</v>
      </c>
      <c r="X294" s="83" t="n">
        <v>0.02</v>
      </c>
      <c r="Y294" s="84" t="n">
        <f aca="false">IF((Y293+Z293)&gt;($X$7*2),$X$7*2,Y293+Z293)</f>
        <v>20000</v>
      </c>
      <c r="Z294" s="84" t="n">
        <f aca="false">Y294*X294</f>
        <v>400</v>
      </c>
      <c r="AA294" s="84" t="n">
        <f aca="false">AA293+Z294</f>
        <v>98926.7121505508</v>
      </c>
      <c r="AC294" s="85" t="n">
        <f aca="false">AC293+1</f>
        <v>276</v>
      </c>
      <c r="AD294" s="86" t="n">
        <v>0.025</v>
      </c>
      <c r="AE294" s="87" t="n">
        <f aca="false">IF((AE293+AF293)&gt;($AD$7*3),$AD$7*3,AE293+AF293)</f>
        <v>75000</v>
      </c>
      <c r="AF294" s="87" t="n">
        <f aca="false">AD294*AE294</f>
        <v>1875</v>
      </c>
      <c r="AG294" s="87" t="n">
        <f aca="false">AG293+AF294</f>
        <v>400007.696308381</v>
      </c>
      <c r="AI294" s="88" t="n">
        <f aca="false">AI293+1</f>
        <v>276</v>
      </c>
      <c r="AJ294" s="89" t="n">
        <v>0.0275</v>
      </c>
      <c r="AK294" s="90" t="n">
        <f aca="false">IF((AK293+AL293)&gt;($AJ$7*6),$AJ$7*6,AK293+AL293)</f>
        <v>600000</v>
      </c>
      <c r="AL294" s="90" t="n">
        <f aca="false">AJ294*AK294</f>
        <v>16500</v>
      </c>
      <c r="AM294" s="90" t="n">
        <f aca="false">AM293+AL294</f>
        <v>3428171.14544631</v>
      </c>
      <c r="AO294" s="91" t="n">
        <f aca="false">AO293+1</f>
        <v>276</v>
      </c>
      <c r="AP294" s="92" t="n">
        <v>0.03</v>
      </c>
      <c r="AQ294" s="93" t="n">
        <f aca="false">IF((AQ293+AR293)&gt;($AP$7*7),$AP$7*7,AQ293+AR293)</f>
        <v>350</v>
      </c>
      <c r="AR294" s="93" t="n">
        <f aca="false">AP294*AQ294</f>
        <v>10.5</v>
      </c>
      <c r="AS294" s="93" t="n">
        <f aca="false">AS293+AR294</f>
        <v>1973.33222572729</v>
      </c>
    </row>
    <row r="295" customFormat="false" ht="12.8" hidden="false" customHeight="false" outlineLevel="0" collapsed="false">
      <c r="W295" s="82" t="n">
        <f aca="false">W294+1</f>
        <v>277</v>
      </c>
      <c r="X295" s="83" t="n">
        <v>0.02</v>
      </c>
      <c r="Y295" s="84" t="n">
        <f aca="false">IF((Y294+Z294)&gt;($X$7*2),$X$7*2,Y294+Z294)</f>
        <v>20000</v>
      </c>
      <c r="Z295" s="84" t="n">
        <f aca="false">Y295*X295</f>
        <v>400</v>
      </c>
      <c r="AA295" s="84" t="n">
        <f aca="false">AA294+Z295</f>
        <v>99326.7121505508</v>
      </c>
      <c r="AC295" s="85" t="n">
        <f aca="false">AC294+1</f>
        <v>277</v>
      </c>
      <c r="AD295" s="86" t="n">
        <v>0.025</v>
      </c>
      <c r="AE295" s="87" t="n">
        <f aca="false">IF((AE294+AF294)&gt;($AD$7*3),$AD$7*3,AE294+AF294)</f>
        <v>75000</v>
      </c>
      <c r="AF295" s="87" t="n">
        <f aca="false">AD295*AE295</f>
        <v>1875</v>
      </c>
      <c r="AG295" s="87" t="n">
        <f aca="false">AG294+AF295</f>
        <v>401882.696308381</v>
      </c>
      <c r="AI295" s="88" t="n">
        <f aca="false">AI294+1</f>
        <v>277</v>
      </c>
      <c r="AJ295" s="89" t="n">
        <v>0.0275</v>
      </c>
      <c r="AK295" s="90" t="n">
        <f aca="false">IF((AK294+AL294)&gt;($AJ$7*6),$AJ$7*6,AK294+AL294)</f>
        <v>600000</v>
      </c>
      <c r="AL295" s="90" t="n">
        <f aca="false">AJ295*AK295</f>
        <v>16500</v>
      </c>
      <c r="AM295" s="90" t="n">
        <f aca="false">AM294+AL295</f>
        <v>3444671.14544631</v>
      </c>
      <c r="AO295" s="91" t="n">
        <f aca="false">AO294+1</f>
        <v>277</v>
      </c>
      <c r="AP295" s="92" t="n">
        <v>0.03</v>
      </c>
      <c r="AQ295" s="93" t="n">
        <f aca="false">IF((AQ294+AR294)&gt;($AP$7*7),$AP$7*7,AQ294+AR294)</f>
        <v>350</v>
      </c>
      <c r="AR295" s="93" t="n">
        <f aca="false">AP295*AQ295</f>
        <v>10.5</v>
      </c>
      <c r="AS295" s="93" t="n">
        <f aca="false">AS294+AR295</f>
        <v>1983.83222572729</v>
      </c>
    </row>
    <row r="296" customFormat="false" ht="12.8" hidden="false" customHeight="false" outlineLevel="0" collapsed="false">
      <c r="W296" s="82" t="n">
        <f aca="false">W295+1</f>
        <v>278</v>
      </c>
      <c r="X296" s="83" t="n">
        <v>0.02</v>
      </c>
      <c r="Y296" s="84" t="n">
        <f aca="false">IF((Y295+Z295)&gt;($X$7*2),$X$7*2,Y295+Z295)</f>
        <v>20000</v>
      </c>
      <c r="Z296" s="84" t="n">
        <f aca="false">Y296*X296</f>
        <v>400</v>
      </c>
      <c r="AA296" s="84" t="n">
        <f aca="false">AA295+Z296</f>
        <v>99726.7121505508</v>
      </c>
      <c r="AC296" s="85" t="n">
        <f aca="false">AC295+1</f>
        <v>278</v>
      </c>
      <c r="AD296" s="86" t="n">
        <v>0.025</v>
      </c>
      <c r="AE296" s="87" t="n">
        <f aca="false">IF((AE295+AF295)&gt;($AD$7*3),$AD$7*3,AE295+AF295)</f>
        <v>75000</v>
      </c>
      <c r="AF296" s="87" t="n">
        <f aca="false">AD296*AE296</f>
        <v>1875</v>
      </c>
      <c r="AG296" s="87" t="n">
        <f aca="false">AG295+AF296</f>
        <v>403757.696308381</v>
      </c>
      <c r="AI296" s="88" t="n">
        <f aca="false">AI295+1</f>
        <v>278</v>
      </c>
      <c r="AJ296" s="89" t="n">
        <v>0.0275</v>
      </c>
      <c r="AK296" s="90" t="n">
        <f aca="false">IF((AK295+AL295)&gt;($AJ$7*6),$AJ$7*6,AK295+AL295)</f>
        <v>600000</v>
      </c>
      <c r="AL296" s="90" t="n">
        <f aca="false">AJ296*AK296</f>
        <v>16500</v>
      </c>
      <c r="AM296" s="90" t="n">
        <f aca="false">AM295+AL296</f>
        <v>3461171.14544631</v>
      </c>
      <c r="AO296" s="91" t="n">
        <f aca="false">AO295+1</f>
        <v>278</v>
      </c>
      <c r="AP296" s="92" t="n">
        <v>0.03</v>
      </c>
      <c r="AQ296" s="93" t="n">
        <f aca="false">IF((AQ295+AR295)&gt;($AP$7*7),$AP$7*7,AQ295+AR295)</f>
        <v>350</v>
      </c>
      <c r="AR296" s="93" t="n">
        <f aca="false">AP296*AQ296</f>
        <v>10.5</v>
      </c>
      <c r="AS296" s="93" t="n">
        <f aca="false">AS295+AR296</f>
        <v>1994.33222572729</v>
      </c>
    </row>
    <row r="297" customFormat="false" ht="12.8" hidden="false" customHeight="false" outlineLevel="0" collapsed="false">
      <c r="W297" s="82" t="n">
        <f aca="false">W296+1</f>
        <v>279</v>
      </c>
      <c r="X297" s="83" t="n">
        <v>0.02</v>
      </c>
      <c r="Y297" s="84" t="n">
        <f aca="false">IF((Y296+Z296)&gt;($X$7*2),$X$7*2,Y296+Z296)</f>
        <v>20000</v>
      </c>
      <c r="Z297" s="84" t="n">
        <f aca="false">Y297*X297</f>
        <v>400</v>
      </c>
      <c r="AA297" s="84" t="n">
        <f aca="false">AA296+Z297</f>
        <v>100126.712150551</v>
      </c>
      <c r="AC297" s="85" t="n">
        <f aca="false">AC296+1</f>
        <v>279</v>
      </c>
      <c r="AD297" s="86" t="n">
        <v>0.025</v>
      </c>
      <c r="AE297" s="87" t="n">
        <f aca="false">IF((AE296+AF296)&gt;($AD$7*3),$AD$7*3,AE296+AF296)</f>
        <v>75000</v>
      </c>
      <c r="AF297" s="87" t="n">
        <f aca="false">AD297*AE297</f>
        <v>1875</v>
      </c>
      <c r="AG297" s="87" t="n">
        <f aca="false">AG296+AF297</f>
        <v>405632.696308381</v>
      </c>
      <c r="AI297" s="88" t="n">
        <f aca="false">AI296+1</f>
        <v>279</v>
      </c>
      <c r="AJ297" s="89" t="n">
        <v>0.0275</v>
      </c>
      <c r="AK297" s="90" t="n">
        <f aca="false">IF((AK296+AL296)&gt;($AJ$7*6),$AJ$7*6,AK296+AL296)</f>
        <v>600000</v>
      </c>
      <c r="AL297" s="90" t="n">
        <f aca="false">AJ297*AK297</f>
        <v>16500</v>
      </c>
      <c r="AM297" s="90" t="n">
        <f aca="false">AM296+AL297</f>
        <v>3477671.14544631</v>
      </c>
      <c r="AO297" s="91" t="n">
        <f aca="false">AO296+1</f>
        <v>279</v>
      </c>
      <c r="AP297" s="92" t="n">
        <v>0.03</v>
      </c>
      <c r="AQ297" s="93" t="n">
        <f aca="false">IF((AQ296+AR296)&gt;($AP$7*7),$AP$7*7,AQ296+AR296)</f>
        <v>350</v>
      </c>
      <c r="AR297" s="93" t="n">
        <f aca="false">AP297*AQ297</f>
        <v>10.5</v>
      </c>
      <c r="AS297" s="93" t="n">
        <f aca="false">AS296+AR297</f>
        <v>2004.83222572729</v>
      </c>
    </row>
    <row r="298" customFormat="false" ht="12.8" hidden="false" customHeight="false" outlineLevel="0" collapsed="false">
      <c r="W298" s="82" t="n">
        <f aca="false">W297+1</f>
        <v>280</v>
      </c>
      <c r="X298" s="83" t="n">
        <v>0.02</v>
      </c>
      <c r="Y298" s="84" t="n">
        <f aca="false">IF((Y297+Z297)&gt;($X$7*2),$X$7*2,Y297+Z297)</f>
        <v>20000</v>
      </c>
      <c r="Z298" s="84" t="n">
        <f aca="false">Y298*X298</f>
        <v>400</v>
      </c>
      <c r="AA298" s="84" t="n">
        <f aca="false">AA297+Z298</f>
        <v>100526.712150551</v>
      </c>
      <c r="AC298" s="85" t="n">
        <f aca="false">AC297+1</f>
        <v>280</v>
      </c>
      <c r="AD298" s="86" t="n">
        <v>0.025</v>
      </c>
      <c r="AE298" s="87" t="n">
        <f aca="false">IF((AE297+AF297)&gt;($AD$7*3),$AD$7*3,AE297+AF297)</f>
        <v>75000</v>
      </c>
      <c r="AF298" s="87" t="n">
        <f aca="false">AD298*AE298</f>
        <v>1875</v>
      </c>
      <c r="AG298" s="87" t="n">
        <f aca="false">AG297+AF298</f>
        <v>407507.696308381</v>
      </c>
      <c r="AI298" s="88" t="n">
        <f aca="false">AI297+1</f>
        <v>280</v>
      </c>
      <c r="AJ298" s="89" t="n">
        <v>0.0275</v>
      </c>
      <c r="AK298" s="90" t="n">
        <f aca="false">IF((AK297+AL297)&gt;($AJ$7*6),$AJ$7*6,AK297+AL297)</f>
        <v>600000</v>
      </c>
      <c r="AL298" s="90" t="n">
        <f aca="false">AJ298*AK298</f>
        <v>16500</v>
      </c>
      <c r="AM298" s="90" t="n">
        <f aca="false">AM297+AL298</f>
        <v>3494171.14544631</v>
      </c>
      <c r="AO298" s="91" t="n">
        <f aca="false">AO297+1</f>
        <v>280</v>
      </c>
      <c r="AP298" s="92" t="n">
        <v>0.03</v>
      </c>
      <c r="AQ298" s="93" t="n">
        <f aca="false">IF((AQ297+AR297)&gt;($AP$7*7),$AP$7*7,AQ297+AR297)</f>
        <v>350</v>
      </c>
      <c r="AR298" s="93" t="n">
        <f aca="false">AP298*AQ298</f>
        <v>10.5</v>
      </c>
      <c r="AS298" s="93" t="n">
        <f aca="false">AS297+AR298</f>
        <v>2015.33222572729</v>
      </c>
    </row>
    <row r="299" customFormat="false" ht="12.8" hidden="false" customHeight="false" outlineLevel="0" collapsed="false">
      <c r="W299" s="6" t="s">
        <v>61</v>
      </c>
      <c r="X299" s="6"/>
      <c r="Y299" s="6"/>
      <c r="Z299" s="6"/>
      <c r="AA299" s="15" t="n">
        <f aca="false">AA298+X7</f>
        <v>110526.712150551</v>
      </c>
      <c r="AC299" s="85" t="n">
        <f aca="false">AC298+1</f>
        <v>281</v>
      </c>
      <c r="AD299" s="86" t="n">
        <v>0.025</v>
      </c>
      <c r="AE299" s="87" t="n">
        <f aca="false">IF((AE298+AF298)&gt;($AD$7*3),$AD$7*3,AE298+AF298)</f>
        <v>75000</v>
      </c>
      <c r="AF299" s="87" t="n">
        <f aca="false">AD299*AE299</f>
        <v>1875</v>
      </c>
      <c r="AG299" s="87" t="n">
        <f aca="false">AG298+AF299</f>
        <v>409382.696308381</v>
      </c>
      <c r="AI299" s="88" t="n">
        <f aca="false">AI298+1</f>
        <v>281</v>
      </c>
      <c r="AJ299" s="89" t="n">
        <v>0.0275</v>
      </c>
      <c r="AK299" s="90" t="n">
        <f aca="false">IF((AK298+AL298)&gt;($AJ$7*6),$AJ$7*6,AK298+AL298)</f>
        <v>600000</v>
      </c>
      <c r="AL299" s="90" t="n">
        <f aca="false">AJ299*AK299</f>
        <v>16500</v>
      </c>
      <c r="AM299" s="90" t="n">
        <f aca="false">AM298+AL299</f>
        <v>3510671.14544631</v>
      </c>
      <c r="AO299" s="91" t="n">
        <f aca="false">AO298+1</f>
        <v>281</v>
      </c>
      <c r="AP299" s="92" t="n">
        <v>0.03</v>
      </c>
      <c r="AQ299" s="93" t="n">
        <f aca="false">IF((AQ298+AR298)&gt;($AP$7*7),$AP$7*7,AQ298+AR298)</f>
        <v>350</v>
      </c>
      <c r="AR299" s="93" t="n">
        <f aca="false">AP299*AQ299</f>
        <v>10.5</v>
      </c>
      <c r="AS299" s="93" t="n">
        <f aca="false">AS298+AR299</f>
        <v>2025.83222572729</v>
      </c>
    </row>
    <row r="300" customFormat="false" ht="12.8" hidden="false" customHeight="false" outlineLevel="0" collapsed="false">
      <c r="W300" s="6"/>
      <c r="X300" s="6"/>
      <c r="Y300" s="6"/>
      <c r="Z300" s="6" t="s">
        <v>20</v>
      </c>
      <c r="AA300" s="39" t="n">
        <f aca="false">AA298/X7</f>
        <v>10.0526712150551</v>
      </c>
      <c r="AC300" s="85" t="n">
        <f aca="false">AC299+1</f>
        <v>282</v>
      </c>
      <c r="AD300" s="86" t="n">
        <v>0.025</v>
      </c>
      <c r="AE300" s="87" t="n">
        <f aca="false">IF((AE299+AF299)&gt;($AD$7*3),$AD$7*3,AE299+AF299)</f>
        <v>75000</v>
      </c>
      <c r="AF300" s="87" t="n">
        <f aca="false">AD300*AE300</f>
        <v>1875</v>
      </c>
      <c r="AG300" s="87" t="n">
        <f aca="false">AG299+AF300</f>
        <v>411257.696308381</v>
      </c>
      <c r="AI300" s="88" t="n">
        <f aca="false">AI299+1</f>
        <v>282</v>
      </c>
      <c r="AJ300" s="89" t="n">
        <v>0.0275</v>
      </c>
      <c r="AK300" s="90" t="n">
        <f aca="false">IF((AK299+AL299)&gt;($AJ$7*6),$AJ$7*6,AK299+AL299)</f>
        <v>600000</v>
      </c>
      <c r="AL300" s="90" t="n">
        <f aca="false">AJ300*AK300</f>
        <v>16500</v>
      </c>
      <c r="AM300" s="90" t="n">
        <f aca="false">AM299+AL300</f>
        <v>3527171.14544631</v>
      </c>
      <c r="AO300" s="91" t="n">
        <f aca="false">AO299+1</f>
        <v>282</v>
      </c>
      <c r="AP300" s="92" t="n">
        <v>0.03</v>
      </c>
      <c r="AQ300" s="93" t="n">
        <f aca="false">IF((AQ299+AR299)&gt;($AP$7*7),$AP$7*7,AQ299+AR299)</f>
        <v>350</v>
      </c>
      <c r="AR300" s="93" t="n">
        <f aca="false">AP300*AQ300</f>
        <v>10.5</v>
      </c>
      <c r="AS300" s="93" t="n">
        <f aca="false">AS299+AR300</f>
        <v>2036.33222572729</v>
      </c>
    </row>
    <row r="301" customFormat="false" ht="12.8" hidden="false" customHeight="false" outlineLevel="0" collapsed="false">
      <c r="AC301" s="85" t="n">
        <f aca="false">AC300+1</f>
        <v>283</v>
      </c>
      <c r="AD301" s="86" t="n">
        <v>0.025</v>
      </c>
      <c r="AE301" s="87" t="n">
        <f aca="false">IF((AE300+AF300)&gt;($AD$7*3),$AD$7*3,AE300+AF300)</f>
        <v>75000</v>
      </c>
      <c r="AF301" s="87" t="n">
        <f aca="false">AD301*AE301</f>
        <v>1875</v>
      </c>
      <c r="AG301" s="87" t="n">
        <f aca="false">AG300+AF301</f>
        <v>413132.696308381</v>
      </c>
      <c r="AI301" s="88" t="n">
        <f aca="false">AI300+1</f>
        <v>283</v>
      </c>
      <c r="AJ301" s="89" t="n">
        <v>0.0275</v>
      </c>
      <c r="AK301" s="90" t="n">
        <f aca="false">IF((AK300+AL300)&gt;($AJ$7*6),$AJ$7*6,AK300+AL300)</f>
        <v>600000</v>
      </c>
      <c r="AL301" s="90" t="n">
        <f aca="false">AJ301*AK301</f>
        <v>16500</v>
      </c>
      <c r="AM301" s="90" t="n">
        <f aca="false">AM300+AL301</f>
        <v>3543671.14544631</v>
      </c>
      <c r="AO301" s="91" t="n">
        <f aca="false">AO300+1</f>
        <v>283</v>
      </c>
      <c r="AP301" s="92" t="n">
        <v>0.03</v>
      </c>
      <c r="AQ301" s="93" t="n">
        <f aca="false">IF((AQ300+AR300)&gt;($AP$7*7),$AP$7*7,AQ300+AR300)</f>
        <v>350</v>
      </c>
      <c r="AR301" s="93" t="n">
        <f aca="false">AP301*AQ301</f>
        <v>10.5</v>
      </c>
      <c r="AS301" s="93" t="n">
        <f aca="false">AS300+AR301</f>
        <v>2046.83222572729</v>
      </c>
    </row>
    <row r="302" customFormat="false" ht="12.8" hidden="false" customHeight="false" outlineLevel="0" collapsed="false">
      <c r="AC302" s="85" t="n">
        <f aca="false">AC301+1</f>
        <v>284</v>
      </c>
      <c r="AD302" s="86" t="n">
        <v>0.025</v>
      </c>
      <c r="AE302" s="87" t="n">
        <f aca="false">IF((AE301+AF301)&gt;($AD$7*3),$AD$7*3,AE301+AF301)</f>
        <v>75000</v>
      </c>
      <c r="AF302" s="87" t="n">
        <f aca="false">AD302*AE302</f>
        <v>1875</v>
      </c>
      <c r="AG302" s="87" t="n">
        <f aca="false">AG301+AF302</f>
        <v>415007.696308381</v>
      </c>
      <c r="AI302" s="88" t="n">
        <f aca="false">AI301+1</f>
        <v>284</v>
      </c>
      <c r="AJ302" s="89" t="n">
        <v>0.0275</v>
      </c>
      <c r="AK302" s="90" t="n">
        <f aca="false">IF((AK301+AL301)&gt;($AJ$7*6),$AJ$7*6,AK301+AL301)</f>
        <v>600000</v>
      </c>
      <c r="AL302" s="90" t="n">
        <f aca="false">AJ302*AK302</f>
        <v>16500</v>
      </c>
      <c r="AM302" s="90" t="n">
        <f aca="false">AM301+AL302</f>
        <v>3560171.14544631</v>
      </c>
      <c r="AO302" s="91" t="n">
        <f aca="false">AO301+1</f>
        <v>284</v>
      </c>
      <c r="AP302" s="92" t="n">
        <v>0.03</v>
      </c>
      <c r="AQ302" s="93" t="n">
        <f aca="false">IF((AQ301+AR301)&gt;($AP$7*7),$AP$7*7,AQ301+AR301)</f>
        <v>350</v>
      </c>
      <c r="AR302" s="93" t="n">
        <f aca="false">AP302*AQ302</f>
        <v>10.5</v>
      </c>
      <c r="AS302" s="93" t="n">
        <f aca="false">AS301+AR302</f>
        <v>2057.33222572729</v>
      </c>
    </row>
    <row r="303" customFormat="false" ht="12.8" hidden="false" customHeight="false" outlineLevel="0" collapsed="false">
      <c r="AC303" s="85" t="n">
        <f aca="false">AC302+1</f>
        <v>285</v>
      </c>
      <c r="AD303" s="86" t="n">
        <v>0.025</v>
      </c>
      <c r="AE303" s="87" t="n">
        <f aca="false">IF((AE302+AF302)&gt;($AD$7*3),$AD$7*3,AE302+AF302)</f>
        <v>75000</v>
      </c>
      <c r="AF303" s="87" t="n">
        <f aca="false">AD303*AE303</f>
        <v>1875</v>
      </c>
      <c r="AG303" s="87" t="n">
        <f aca="false">AG302+AF303</f>
        <v>416882.696308381</v>
      </c>
      <c r="AI303" s="88" t="n">
        <f aca="false">AI302+1</f>
        <v>285</v>
      </c>
      <c r="AJ303" s="89" t="n">
        <v>0.0275</v>
      </c>
      <c r="AK303" s="90" t="n">
        <f aca="false">IF((AK302+AL302)&gt;($AJ$7*6),$AJ$7*6,AK302+AL302)</f>
        <v>600000</v>
      </c>
      <c r="AL303" s="90" t="n">
        <f aca="false">AJ303*AK303</f>
        <v>16500</v>
      </c>
      <c r="AM303" s="90" t="n">
        <f aca="false">AM302+AL303</f>
        <v>3576671.14544631</v>
      </c>
      <c r="AO303" s="91" t="n">
        <f aca="false">AO302+1</f>
        <v>285</v>
      </c>
      <c r="AP303" s="92" t="n">
        <v>0.03</v>
      </c>
      <c r="AQ303" s="93" t="n">
        <f aca="false">IF((AQ302+AR302)&gt;($AP$7*7),$AP$7*7,AQ302+AR302)</f>
        <v>350</v>
      </c>
      <c r="AR303" s="93" t="n">
        <f aca="false">AP303*AQ303</f>
        <v>10.5</v>
      </c>
      <c r="AS303" s="93" t="n">
        <f aca="false">AS302+AR303</f>
        <v>2067.83222572729</v>
      </c>
    </row>
    <row r="304" customFormat="false" ht="12.8" hidden="false" customHeight="false" outlineLevel="0" collapsed="false">
      <c r="AC304" s="85" t="n">
        <f aca="false">AC303+1</f>
        <v>286</v>
      </c>
      <c r="AD304" s="86" t="n">
        <v>0.025</v>
      </c>
      <c r="AE304" s="87" t="n">
        <f aca="false">IF((AE303+AF303)&gt;($AD$7*3),$AD$7*3,AE303+AF303)</f>
        <v>75000</v>
      </c>
      <c r="AF304" s="87" t="n">
        <f aca="false">AD304*AE304</f>
        <v>1875</v>
      </c>
      <c r="AG304" s="87" t="n">
        <f aca="false">AG303+AF304</f>
        <v>418757.696308381</v>
      </c>
      <c r="AI304" s="88" t="n">
        <f aca="false">AI303+1</f>
        <v>286</v>
      </c>
      <c r="AJ304" s="89" t="n">
        <v>0.0275</v>
      </c>
      <c r="AK304" s="90" t="n">
        <f aca="false">IF((AK303+AL303)&gt;($AJ$7*6),$AJ$7*6,AK303+AL303)</f>
        <v>600000</v>
      </c>
      <c r="AL304" s="90" t="n">
        <f aca="false">AJ304*AK304</f>
        <v>16500</v>
      </c>
      <c r="AM304" s="90" t="n">
        <f aca="false">AM303+AL304</f>
        <v>3593171.14544631</v>
      </c>
      <c r="AO304" s="91" t="n">
        <f aca="false">AO303+1</f>
        <v>286</v>
      </c>
      <c r="AP304" s="92" t="n">
        <v>0.03</v>
      </c>
      <c r="AQ304" s="93" t="n">
        <f aca="false">IF((AQ303+AR303)&gt;($AP$7*7),$AP$7*7,AQ303+AR303)</f>
        <v>350</v>
      </c>
      <c r="AR304" s="93" t="n">
        <f aca="false">AP304*AQ304</f>
        <v>10.5</v>
      </c>
      <c r="AS304" s="93" t="n">
        <f aca="false">AS303+AR304</f>
        <v>2078.33222572729</v>
      </c>
    </row>
    <row r="305" customFormat="false" ht="12.8" hidden="false" customHeight="false" outlineLevel="0" collapsed="false">
      <c r="AC305" s="85" t="n">
        <f aca="false">AC304+1</f>
        <v>287</v>
      </c>
      <c r="AD305" s="86" t="n">
        <v>0.025</v>
      </c>
      <c r="AE305" s="87" t="n">
        <f aca="false">IF((AE304+AF304)&gt;($AD$7*3),$AD$7*3,AE304+AF304)</f>
        <v>75000</v>
      </c>
      <c r="AF305" s="87" t="n">
        <f aca="false">AD305*AE305</f>
        <v>1875</v>
      </c>
      <c r="AG305" s="87" t="n">
        <f aca="false">AG304+AF305</f>
        <v>420632.696308381</v>
      </c>
      <c r="AI305" s="88" t="n">
        <f aca="false">AI304+1</f>
        <v>287</v>
      </c>
      <c r="AJ305" s="89" t="n">
        <v>0.0275</v>
      </c>
      <c r="AK305" s="90" t="n">
        <f aca="false">IF((AK304+AL304)&gt;($AJ$7*6),$AJ$7*6,AK304+AL304)</f>
        <v>600000</v>
      </c>
      <c r="AL305" s="90" t="n">
        <f aca="false">AJ305*AK305</f>
        <v>16500</v>
      </c>
      <c r="AM305" s="90" t="n">
        <f aca="false">AM304+AL305</f>
        <v>3609671.14544631</v>
      </c>
      <c r="AO305" s="91" t="n">
        <f aca="false">AO304+1</f>
        <v>287</v>
      </c>
      <c r="AP305" s="92" t="n">
        <v>0.03</v>
      </c>
      <c r="AQ305" s="93" t="n">
        <f aca="false">IF((AQ304+AR304)&gt;($AP$7*7),$AP$7*7,AQ304+AR304)</f>
        <v>350</v>
      </c>
      <c r="AR305" s="93" t="n">
        <f aca="false">AP305*AQ305</f>
        <v>10.5</v>
      </c>
      <c r="AS305" s="93" t="n">
        <f aca="false">AS304+AR305</f>
        <v>2088.83222572729</v>
      </c>
    </row>
    <row r="306" customFormat="false" ht="12.8" hidden="false" customHeight="false" outlineLevel="0" collapsed="false">
      <c r="AC306" s="85" t="n">
        <f aca="false">AC305+1</f>
        <v>288</v>
      </c>
      <c r="AD306" s="86" t="n">
        <v>0.025</v>
      </c>
      <c r="AE306" s="87" t="n">
        <f aca="false">IF((AE305+AF305)&gt;($AD$7*3),$AD$7*3,AE305+AF305)</f>
        <v>75000</v>
      </c>
      <c r="AF306" s="87" t="n">
        <f aca="false">AD306*AE306</f>
        <v>1875</v>
      </c>
      <c r="AG306" s="87" t="n">
        <f aca="false">AG305+AF306</f>
        <v>422507.696308381</v>
      </c>
      <c r="AI306" s="88" t="n">
        <f aca="false">AI305+1</f>
        <v>288</v>
      </c>
      <c r="AJ306" s="89" t="n">
        <v>0.0275</v>
      </c>
      <c r="AK306" s="90" t="n">
        <f aca="false">IF((AK305+AL305)&gt;($AJ$7*6),$AJ$7*6,AK305+AL305)</f>
        <v>600000</v>
      </c>
      <c r="AL306" s="90" t="n">
        <f aca="false">AJ306*AK306</f>
        <v>16500</v>
      </c>
      <c r="AM306" s="90" t="n">
        <f aca="false">AM305+AL306</f>
        <v>3626171.14544631</v>
      </c>
      <c r="AO306" s="91" t="n">
        <f aca="false">AO305+1</f>
        <v>288</v>
      </c>
      <c r="AP306" s="92" t="n">
        <v>0.03</v>
      </c>
      <c r="AQ306" s="93" t="n">
        <f aca="false">IF((AQ305+AR305)&gt;($AP$7*7),$AP$7*7,AQ305+AR305)</f>
        <v>350</v>
      </c>
      <c r="AR306" s="93" t="n">
        <f aca="false">AP306*AQ306</f>
        <v>10.5</v>
      </c>
      <c r="AS306" s="93" t="n">
        <f aca="false">AS305+AR306</f>
        <v>2099.33222572729</v>
      </c>
    </row>
    <row r="307" customFormat="false" ht="12.8" hidden="false" customHeight="false" outlineLevel="0" collapsed="false">
      <c r="AC307" s="85" t="n">
        <f aca="false">AC306+1</f>
        <v>289</v>
      </c>
      <c r="AD307" s="86" t="n">
        <v>0.025</v>
      </c>
      <c r="AE307" s="87" t="n">
        <f aca="false">IF((AE306+AF306)&gt;($AD$7*3),$AD$7*3,AE306+AF306)</f>
        <v>75000</v>
      </c>
      <c r="AF307" s="87" t="n">
        <f aca="false">AD307*AE307</f>
        <v>1875</v>
      </c>
      <c r="AG307" s="87" t="n">
        <f aca="false">AG306+AF307</f>
        <v>424382.696308381</v>
      </c>
      <c r="AI307" s="88" t="n">
        <f aca="false">AI306+1</f>
        <v>289</v>
      </c>
      <c r="AJ307" s="89" t="n">
        <v>0.0275</v>
      </c>
      <c r="AK307" s="90" t="n">
        <f aca="false">IF((AK306+AL306)&gt;($AJ$7*6),$AJ$7*6,AK306+AL306)</f>
        <v>600000</v>
      </c>
      <c r="AL307" s="90" t="n">
        <f aca="false">AJ307*AK307</f>
        <v>16500</v>
      </c>
      <c r="AM307" s="90" t="n">
        <f aca="false">AM306+AL307</f>
        <v>3642671.14544631</v>
      </c>
      <c r="AO307" s="91" t="n">
        <f aca="false">AO306+1</f>
        <v>289</v>
      </c>
      <c r="AP307" s="92" t="n">
        <v>0.03</v>
      </c>
      <c r="AQ307" s="93" t="n">
        <f aca="false">IF((AQ306+AR306)&gt;($AP$7*7),$AP$7*7,AQ306+AR306)</f>
        <v>350</v>
      </c>
      <c r="AR307" s="93" t="n">
        <f aca="false">AP307*AQ307</f>
        <v>10.5</v>
      </c>
      <c r="AS307" s="93" t="n">
        <f aca="false">AS306+AR307</f>
        <v>2109.83222572729</v>
      </c>
    </row>
    <row r="308" customFormat="false" ht="12.8" hidden="false" customHeight="false" outlineLevel="0" collapsed="false">
      <c r="AC308" s="85" t="n">
        <f aca="false">AC307+1</f>
        <v>290</v>
      </c>
      <c r="AD308" s="86" t="n">
        <v>0.025</v>
      </c>
      <c r="AE308" s="87" t="n">
        <f aca="false">IF((AE307+AF307)&gt;($AD$7*3),$AD$7*3,AE307+AF307)</f>
        <v>75000</v>
      </c>
      <c r="AF308" s="87" t="n">
        <f aca="false">AD308*AE308</f>
        <v>1875</v>
      </c>
      <c r="AG308" s="87" t="n">
        <f aca="false">AG307+AF308</f>
        <v>426257.696308381</v>
      </c>
      <c r="AI308" s="88" t="n">
        <f aca="false">AI307+1</f>
        <v>290</v>
      </c>
      <c r="AJ308" s="89" t="n">
        <v>0.0275</v>
      </c>
      <c r="AK308" s="90" t="n">
        <f aca="false">IF((AK307+AL307)&gt;($AJ$7*6),$AJ$7*6,AK307+AL307)</f>
        <v>600000</v>
      </c>
      <c r="AL308" s="90" t="n">
        <f aca="false">AJ308*AK308</f>
        <v>16500</v>
      </c>
      <c r="AM308" s="90" t="n">
        <f aca="false">AM307+AL308</f>
        <v>3659171.14544631</v>
      </c>
      <c r="AO308" s="91" t="n">
        <f aca="false">AO307+1</f>
        <v>290</v>
      </c>
      <c r="AP308" s="92" t="n">
        <v>0.03</v>
      </c>
      <c r="AQ308" s="93" t="n">
        <f aca="false">IF((AQ307+AR307)&gt;($AP$7*7),$AP$7*7,AQ307+AR307)</f>
        <v>350</v>
      </c>
      <c r="AR308" s="93" t="n">
        <f aca="false">AP308*AQ308</f>
        <v>10.5</v>
      </c>
      <c r="AS308" s="93" t="n">
        <f aca="false">AS307+AR308</f>
        <v>2120.33222572729</v>
      </c>
    </row>
    <row r="309" customFormat="false" ht="12.8" hidden="false" customHeight="false" outlineLevel="0" collapsed="false">
      <c r="AC309" s="85" t="n">
        <f aca="false">AC308+1</f>
        <v>291</v>
      </c>
      <c r="AD309" s="86" t="n">
        <v>0.025</v>
      </c>
      <c r="AE309" s="87" t="n">
        <f aca="false">IF((AE308+AF308)&gt;($AD$7*3),$AD$7*3,AE308+AF308)</f>
        <v>75000</v>
      </c>
      <c r="AF309" s="87" t="n">
        <f aca="false">AD309*AE309</f>
        <v>1875</v>
      </c>
      <c r="AG309" s="87" t="n">
        <f aca="false">AG308+AF309</f>
        <v>428132.696308381</v>
      </c>
      <c r="AI309" s="88" t="n">
        <f aca="false">AI308+1</f>
        <v>291</v>
      </c>
      <c r="AJ309" s="89" t="n">
        <v>0.0275</v>
      </c>
      <c r="AK309" s="90" t="n">
        <f aca="false">IF((AK308+AL308)&gt;($AJ$7*6),$AJ$7*6,AK308+AL308)</f>
        <v>600000</v>
      </c>
      <c r="AL309" s="90" t="n">
        <f aca="false">AJ309*AK309</f>
        <v>16500</v>
      </c>
      <c r="AM309" s="90" t="n">
        <f aca="false">AM308+AL309</f>
        <v>3675671.14544631</v>
      </c>
      <c r="AO309" s="91" t="n">
        <f aca="false">AO308+1</f>
        <v>291</v>
      </c>
      <c r="AP309" s="92" t="n">
        <v>0.03</v>
      </c>
      <c r="AQ309" s="93" t="n">
        <f aca="false">IF((AQ308+AR308)&gt;($AP$7*7),$AP$7*7,AQ308+AR308)</f>
        <v>350</v>
      </c>
      <c r="AR309" s="93" t="n">
        <f aca="false">AP309*AQ309</f>
        <v>10.5</v>
      </c>
      <c r="AS309" s="93" t="n">
        <f aca="false">AS308+AR309</f>
        <v>2130.83222572729</v>
      </c>
    </row>
    <row r="310" customFormat="false" ht="12.8" hidden="false" customHeight="false" outlineLevel="0" collapsed="false">
      <c r="AC310" s="85" t="n">
        <f aca="false">AC309+1</f>
        <v>292</v>
      </c>
      <c r="AD310" s="86" t="n">
        <v>0.025</v>
      </c>
      <c r="AE310" s="87" t="n">
        <f aca="false">IF((AE309+AF309)&gt;($AD$7*3),$AD$7*3,AE309+AF309)</f>
        <v>75000</v>
      </c>
      <c r="AF310" s="87" t="n">
        <f aca="false">AD310*AE310</f>
        <v>1875</v>
      </c>
      <c r="AG310" s="87" t="n">
        <f aca="false">AG309+AF310</f>
        <v>430007.696308381</v>
      </c>
      <c r="AI310" s="88" t="n">
        <f aca="false">AI309+1</f>
        <v>292</v>
      </c>
      <c r="AJ310" s="89" t="n">
        <v>0.0275</v>
      </c>
      <c r="AK310" s="90" t="n">
        <f aca="false">IF((AK309+AL309)&gt;($AJ$7*6),$AJ$7*6,AK309+AL309)</f>
        <v>600000</v>
      </c>
      <c r="AL310" s="90" t="n">
        <f aca="false">AJ310*AK310</f>
        <v>16500</v>
      </c>
      <c r="AM310" s="90" t="n">
        <f aca="false">AM309+AL310</f>
        <v>3692171.14544631</v>
      </c>
      <c r="AO310" s="91" t="n">
        <f aca="false">AO309+1</f>
        <v>292</v>
      </c>
      <c r="AP310" s="92" t="n">
        <v>0.03</v>
      </c>
      <c r="AQ310" s="93" t="n">
        <f aca="false">IF((AQ309+AR309)&gt;($AP$7*7),$AP$7*7,AQ309+AR309)</f>
        <v>350</v>
      </c>
      <c r="AR310" s="93" t="n">
        <f aca="false">AP310*AQ310</f>
        <v>10.5</v>
      </c>
      <c r="AS310" s="93" t="n">
        <f aca="false">AS309+AR310</f>
        <v>2141.33222572729</v>
      </c>
    </row>
    <row r="311" customFormat="false" ht="12.8" hidden="false" customHeight="false" outlineLevel="0" collapsed="false">
      <c r="AC311" s="85" t="n">
        <f aca="false">AC310+1</f>
        <v>293</v>
      </c>
      <c r="AD311" s="86" t="n">
        <v>0.025</v>
      </c>
      <c r="AE311" s="87" t="n">
        <f aca="false">IF((AE310+AF310)&gt;($AD$7*3),$AD$7*3,AE310+AF310)</f>
        <v>75000</v>
      </c>
      <c r="AF311" s="87" t="n">
        <f aca="false">AD311*AE311</f>
        <v>1875</v>
      </c>
      <c r="AG311" s="87" t="n">
        <f aca="false">AG310+AF311</f>
        <v>431882.696308381</v>
      </c>
      <c r="AI311" s="88" t="n">
        <f aca="false">AI310+1</f>
        <v>293</v>
      </c>
      <c r="AJ311" s="89" t="n">
        <v>0.0275</v>
      </c>
      <c r="AK311" s="90" t="n">
        <f aca="false">IF((AK310+AL310)&gt;($AJ$7*6),$AJ$7*6,AK310+AL310)</f>
        <v>600000</v>
      </c>
      <c r="AL311" s="90" t="n">
        <f aca="false">AJ311*AK311</f>
        <v>16500</v>
      </c>
      <c r="AM311" s="90" t="n">
        <f aca="false">AM310+AL311</f>
        <v>3708671.14544631</v>
      </c>
      <c r="AO311" s="91" t="n">
        <f aca="false">AO310+1</f>
        <v>293</v>
      </c>
      <c r="AP311" s="92" t="n">
        <v>0.035</v>
      </c>
      <c r="AQ311" s="93" t="n">
        <f aca="false">IF((AQ310+AR310)&gt;($AP$7*7),$AP$7*7,AQ310+AR310)</f>
        <v>350</v>
      </c>
      <c r="AR311" s="93" t="n">
        <f aca="false">AP311*AQ311</f>
        <v>12.25</v>
      </c>
      <c r="AS311" s="93" t="n">
        <f aca="false">AS310+AR311</f>
        <v>2153.58222572729</v>
      </c>
    </row>
    <row r="312" customFormat="false" ht="12.8" hidden="false" customHeight="false" outlineLevel="0" collapsed="false">
      <c r="AC312" s="85" t="n">
        <f aca="false">AC311+1</f>
        <v>294</v>
      </c>
      <c r="AD312" s="86" t="n">
        <v>0.025</v>
      </c>
      <c r="AE312" s="87" t="n">
        <f aca="false">IF((AE311+AF311)&gt;($AD$7*3),$AD$7*3,AE311+AF311)</f>
        <v>75000</v>
      </c>
      <c r="AF312" s="87" t="n">
        <f aca="false">AD312*AE312</f>
        <v>1875</v>
      </c>
      <c r="AG312" s="87" t="n">
        <f aca="false">AG311+AF312</f>
        <v>433757.696308381</v>
      </c>
      <c r="AI312" s="88" t="n">
        <f aca="false">AI311+1</f>
        <v>294</v>
      </c>
      <c r="AJ312" s="89" t="n">
        <v>0.0275</v>
      </c>
      <c r="AK312" s="90" t="n">
        <f aca="false">IF((AK311+AL311)&gt;($AJ$7*6),$AJ$7*6,AK311+AL311)</f>
        <v>600000</v>
      </c>
      <c r="AL312" s="90" t="n">
        <f aca="false">AJ312*AK312</f>
        <v>16500</v>
      </c>
      <c r="AM312" s="90" t="n">
        <f aca="false">AM311+AL312</f>
        <v>3725171.14544631</v>
      </c>
      <c r="AO312" s="91" t="n">
        <f aca="false">AO311+1</f>
        <v>294</v>
      </c>
      <c r="AP312" s="92" t="n">
        <v>0.035</v>
      </c>
      <c r="AQ312" s="93" t="n">
        <f aca="false">IF((AQ311+AR311)&gt;($AP$7*7),$AP$7*7,AQ311+AR311)</f>
        <v>350</v>
      </c>
      <c r="AR312" s="93" t="n">
        <f aca="false">AP312*AQ312</f>
        <v>12.25</v>
      </c>
      <c r="AS312" s="93" t="n">
        <f aca="false">AS311+AR312</f>
        <v>2165.83222572729</v>
      </c>
    </row>
    <row r="313" customFormat="false" ht="12.8" hidden="false" customHeight="false" outlineLevel="0" collapsed="false">
      <c r="AC313" s="85" t="n">
        <f aca="false">AC312+1</f>
        <v>295</v>
      </c>
      <c r="AD313" s="86" t="n">
        <v>0.025</v>
      </c>
      <c r="AE313" s="87" t="n">
        <f aca="false">IF((AE312+AF312)&gt;($AD$7*3),$AD$7*3,AE312+AF312)</f>
        <v>75000</v>
      </c>
      <c r="AF313" s="87" t="n">
        <f aca="false">AD313*AE313</f>
        <v>1875</v>
      </c>
      <c r="AG313" s="87" t="n">
        <f aca="false">AG312+AF313</f>
        <v>435632.696308381</v>
      </c>
      <c r="AI313" s="88" t="n">
        <f aca="false">AI312+1</f>
        <v>295</v>
      </c>
      <c r="AJ313" s="89" t="n">
        <v>0.0275</v>
      </c>
      <c r="AK313" s="90" t="n">
        <f aca="false">IF((AK312+AL312)&gt;($AJ$7*6),$AJ$7*6,AK312+AL312)</f>
        <v>600000</v>
      </c>
      <c r="AL313" s="90" t="n">
        <f aca="false">AJ313*AK313</f>
        <v>16500</v>
      </c>
      <c r="AM313" s="90" t="n">
        <f aca="false">AM312+AL313</f>
        <v>3741671.14544631</v>
      </c>
      <c r="AO313" s="91" t="n">
        <f aca="false">AO312+1</f>
        <v>295</v>
      </c>
      <c r="AP313" s="92" t="n">
        <v>0.035</v>
      </c>
      <c r="AQ313" s="93" t="n">
        <f aca="false">IF((AQ312+AR312)&gt;($AP$7*7),$AP$7*7,AQ312+AR312)</f>
        <v>350</v>
      </c>
      <c r="AR313" s="93" t="n">
        <f aca="false">AP313*AQ313</f>
        <v>12.25</v>
      </c>
      <c r="AS313" s="93" t="n">
        <f aca="false">AS312+AR313</f>
        <v>2178.08222572729</v>
      </c>
    </row>
    <row r="314" customFormat="false" ht="12.8" hidden="false" customHeight="false" outlineLevel="0" collapsed="false">
      <c r="AC314" s="85" t="n">
        <f aca="false">AC313+1</f>
        <v>296</v>
      </c>
      <c r="AD314" s="86" t="n">
        <v>0.025</v>
      </c>
      <c r="AE314" s="87" t="n">
        <f aca="false">IF((AE313+AF313)&gt;($AD$7*3),$AD$7*3,AE313+AF313)</f>
        <v>75000</v>
      </c>
      <c r="AF314" s="87" t="n">
        <f aca="false">AD314*AE314</f>
        <v>1875</v>
      </c>
      <c r="AG314" s="87" t="n">
        <f aca="false">AG313+AF314</f>
        <v>437507.696308381</v>
      </c>
      <c r="AI314" s="88" t="n">
        <f aca="false">AI313+1</f>
        <v>296</v>
      </c>
      <c r="AJ314" s="89" t="n">
        <v>0.0275</v>
      </c>
      <c r="AK314" s="90" t="n">
        <f aca="false">IF((AK313+AL313)&gt;($AJ$7*6),$AJ$7*6,AK313+AL313)</f>
        <v>600000</v>
      </c>
      <c r="AL314" s="90" t="n">
        <f aca="false">AJ314*AK314</f>
        <v>16500</v>
      </c>
      <c r="AM314" s="90" t="n">
        <f aca="false">AM313+AL314</f>
        <v>3758171.14544631</v>
      </c>
      <c r="AO314" s="91" t="n">
        <f aca="false">AO313+1</f>
        <v>296</v>
      </c>
      <c r="AP314" s="92" t="n">
        <v>0.035</v>
      </c>
      <c r="AQ314" s="93" t="n">
        <f aca="false">IF((AQ313+AR313)&gt;($AP$7*7),$AP$7*7,AQ313+AR313)</f>
        <v>350</v>
      </c>
      <c r="AR314" s="93" t="n">
        <f aca="false">AP314*AQ314</f>
        <v>12.25</v>
      </c>
      <c r="AS314" s="93" t="n">
        <f aca="false">AS313+AR314</f>
        <v>2190.33222572729</v>
      </c>
    </row>
    <row r="315" customFormat="false" ht="12.8" hidden="false" customHeight="false" outlineLevel="0" collapsed="false">
      <c r="AC315" s="85" t="n">
        <f aca="false">AC314+1</f>
        <v>297</v>
      </c>
      <c r="AD315" s="86" t="n">
        <v>0.025</v>
      </c>
      <c r="AE315" s="87" t="n">
        <f aca="false">IF((AE314+AF314)&gt;($AD$7*3),$AD$7*3,AE314+AF314)</f>
        <v>75000</v>
      </c>
      <c r="AF315" s="87" t="n">
        <f aca="false">AD315*AE315</f>
        <v>1875</v>
      </c>
      <c r="AG315" s="87" t="n">
        <f aca="false">AG314+AF315</f>
        <v>439382.696308381</v>
      </c>
      <c r="AI315" s="88" t="n">
        <f aca="false">AI314+1</f>
        <v>297</v>
      </c>
      <c r="AJ315" s="89" t="n">
        <v>0.0275</v>
      </c>
      <c r="AK315" s="90" t="n">
        <f aca="false">IF((AK314+AL314)&gt;($AJ$7*6),$AJ$7*6,AK314+AL314)</f>
        <v>600000</v>
      </c>
      <c r="AL315" s="90" t="n">
        <f aca="false">AJ315*AK315</f>
        <v>16500</v>
      </c>
      <c r="AM315" s="90" t="n">
        <f aca="false">AM314+AL315</f>
        <v>3774671.14544631</v>
      </c>
      <c r="AO315" s="91" t="n">
        <f aca="false">AO314+1</f>
        <v>297</v>
      </c>
      <c r="AP315" s="92" t="n">
        <v>0.035</v>
      </c>
      <c r="AQ315" s="93" t="n">
        <f aca="false">IF((AQ314+AR314)&gt;($AP$7*7),$AP$7*7,AQ314+AR314)</f>
        <v>350</v>
      </c>
      <c r="AR315" s="93" t="n">
        <f aca="false">AP315*AQ315</f>
        <v>12.25</v>
      </c>
      <c r="AS315" s="93" t="n">
        <f aca="false">AS314+AR315</f>
        <v>2202.58222572729</v>
      </c>
    </row>
    <row r="316" customFormat="false" ht="12.8" hidden="false" customHeight="false" outlineLevel="0" collapsed="false">
      <c r="AC316" s="85" t="n">
        <f aca="false">AC315+1</f>
        <v>298</v>
      </c>
      <c r="AD316" s="86" t="n">
        <v>0.025</v>
      </c>
      <c r="AE316" s="87" t="n">
        <f aca="false">IF((AE315+AF315)&gt;($AD$7*3),$AD$7*3,AE315+AF315)</f>
        <v>75000</v>
      </c>
      <c r="AF316" s="87" t="n">
        <f aca="false">AD316*AE316</f>
        <v>1875</v>
      </c>
      <c r="AG316" s="87" t="n">
        <f aca="false">AG315+AF316</f>
        <v>441257.696308381</v>
      </c>
      <c r="AI316" s="88" t="n">
        <f aca="false">AI315+1</f>
        <v>298</v>
      </c>
      <c r="AJ316" s="89" t="n">
        <v>0.0275</v>
      </c>
      <c r="AK316" s="90" t="n">
        <f aca="false">IF((AK315+AL315)&gt;($AJ$7*6),$AJ$7*6,AK315+AL315)</f>
        <v>600000</v>
      </c>
      <c r="AL316" s="90" t="n">
        <f aca="false">AJ316*AK316</f>
        <v>16500</v>
      </c>
      <c r="AM316" s="90" t="n">
        <f aca="false">AM315+AL316</f>
        <v>3791171.14544631</v>
      </c>
      <c r="AO316" s="91" t="n">
        <f aca="false">AO315+1</f>
        <v>298</v>
      </c>
      <c r="AP316" s="92" t="n">
        <v>0.035</v>
      </c>
      <c r="AQ316" s="93" t="n">
        <f aca="false">IF((AQ315+AR315)&gt;($AP$7*7),$AP$7*7,AQ315+AR315)</f>
        <v>350</v>
      </c>
      <c r="AR316" s="93" t="n">
        <f aca="false">AP316*AQ316</f>
        <v>12.25</v>
      </c>
      <c r="AS316" s="93" t="n">
        <f aca="false">AS315+AR316</f>
        <v>2214.83222572729</v>
      </c>
    </row>
    <row r="317" customFormat="false" ht="12.8" hidden="false" customHeight="false" outlineLevel="0" collapsed="false">
      <c r="AC317" s="85" t="n">
        <f aca="false">AC316+1</f>
        <v>299</v>
      </c>
      <c r="AD317" s="86" t="n">
        <v>0.025</v>
      </c>
      <c r="AE317" s="87" t="n">
        <f aca="false">IF((AE316+AF316)&gt;($AD$7*3),$AD$7*3,AE316+AF316)</f>
        <v>75000</v>
      </c>
      <c r="AF317" s="87" t="n">
        <f aca="false">AD317*AE317</f>
        <v>1875</v>
      </c>
      <c r="AG317" s="87" t="n">
        <f aca="false">AG316+AF317</f>
        <v>443132.696308381</v>
      </c>
      <c r="AI317" s="88" t="n">
        <f aca="false">AI316+1</f>
        <v>299</v>
      </c>
      <c r="AJ317" s="89" t="n">
        <v>0.0275</v>
      </c>
      <c r="AK317" s="90" t="n">
        <f aca="false">IF((AK316+AL316)&gt;($AJ$7*6),$AJ$7*6,AK316+AL316)</f>
        <v>600000</v>
      </c>
      <c r="AL317" s="90" t="n">
        <f aca="false">AJ317*AK317</f>
        <v>16500</v>
      </c>
      <c r="AM317" s="90" t="n">
        <f aca="false">AM316+AL317</f>
        <v>3807671.14544631</v>
      </c>
      <c r="AO317" s="91" t="n">
        <f aca="false">AO316+1</f>
        <v>299</v>
      </c>
      <c r="AP317" s="92" t="n">
        <v>0.035</v>
      </c>
      <c r="AQ317" s="93" t="n">
        <f aca="false">IF((AQ316+AR316)&gt;($AP$7*7),$AP$7*7,AQ316+AR316)</f>
        <v>350</v>
      </c>
      <c r="AR317" s="93" t="n">
        <f aca="false">AP317*AQ317</f>
        <v>12.25</v>
      </c>
      <c r="AS317" s="93" t="n">
        <f aca="false">AS316+AR317</f>
        <v>2227.08222572729</v>
      </c>
    </row>
    <row r="318" customFormat="false" ht="12.8" hidden="false" customHeight="false" outlineLevel="0" collapsed="false">
      <c r="AC318" s="85" t="n">
        <f aca="false">AC317+1</f>
        <v>300</v>
      </c>
      <c r="AD318" s="86" t="n">
        <v>0.025</v>
      </c>
      <c r="AE318" s="87" t="n">
        <f aca="false">IF((AE317+AF317)&gt;($AD$7*3),$AD$7*3,AE317+AF317)</f>
        <v>75000</v>
      </c>
      <c r="AF318" s="87" t="n">
        <f aca="false">AD318*AE318</f>
        <v>1875</v>
      </c>
      <c r="AG318" s="87" t="n">
        <f aca="false">AG317+AF318</f>
        <v>445007.696308381</v>
      </c>
      <c r="AI318" s="88" t="n">
        <f aca="false">AI317+1</f>
        <v>300</v>
      </c>
      <c r="AJ318" s="89" t="n">
        <v>0.0275</v>
      </c>
      <c r="AK318" s="90" t="n">
        <f aca="false">IF((AK317+AL317)&gt;($AJ$7*6),$AJ$7*6,AK317+AL317)</f>
        <v>600000</v>
      </c>
      <c r="AL318" s="90" t="n">
        <f aca="false">AJ318*AK318</f>
        <v>16500</v>
      </c>
      <c r="AM318" s="90" t="n">
        <f aca="false">AM317+AL318</f>
        <v>3824171.14544631</v>
      </c>
      <c r="AO318" s="91" t="n">
        <f aca="false">AO317+1</f>
        <v>300</v>
      </c>
      <c r="AP318" s="92" t="n">
        <v>0.035</v>
      </c>
      <c r="AQ318" s="93" t="n">
        <f aca="false">IF((AQ317+AR317)&gt;($AP$7*7),$AP$7*7,AQ317+AR317)</f>
        <v>350</v>
      </c>
      <c r="AR318" s="93" t="n">
        <f aca="false">AP318*AQ318</f>
        <v>12.25</v>
      </c>
      <c r="AS318" s="93" t="n">
        <f aca="false">AS317+AR318</f>
        <v>2239.33222572729</v>
      </c>
    </row>
    <row r="319" customFormat="false" ht="12.8" hidden="false" customHeight="false" outlineLevel="0" collapsed="false">
      <c r="AC319" s="85" t="n">
        <f aca="false">AC318+1</f>
        <v>301</v>
      </c>
      <c r="AD319" s="86" t="n">
        <v>0.025</v>
      </c>
      <c r="AE319" s="87" t="n">
        <f aca="false">IF((AE318+AF318)&gt;($AD$7*3),$AD$7*3,AE318+AF318)</f>
        <v>75000</v>
      </c>
      <c r="AF319" s="87" t="n">
        <f aca="false">AD319*AE319</f>
        <v>1875</v>
      </c>
      <c r="AG319" s="87" t="n">
        <f aca="false">AG318+AF319</f>
        <v>446882.696308381</v>
      </c>
      <c r="AI319" s="88" t="n">
        <f aca="false">AI318+1</f>
        <v>301</v>
      </c>
      <c r="AJ319" s="89" t="n">
        <v>0.0275</v>
      </c>
      <c r="AK319" s="90" t="n">
        <f aca="false">IF((AK318+AL318)&gt;($AJ$7*6),$AJ$7*6,AK318+AL318)</f>
        <v>600000</v>
      </c>
      <c r="AL319" s="90" t="n">
        <f aca="false">AJ319*AK319</f>
        <v>16500</v>
      </c>
      <c r="AM319" s="90" t="n">
        <f aca="false">AM318+AL319</f>
        <v>3840671.14544631</v>
      </c>
      <c r="AO319" s="91" t="n">
        <f aca="false">AO318+1</f>
        <v>301</v>
      </c>
      <c r="AP319" s="92" t="n">
        <v>0.035</v>
      </c>
      <c r="AQ319" s="93" t="n">
        <f aca="false">IF((AQ318+AR318)&gt;($AP$7*7),$AP$7*7,AQ318+AR318)</f>
        <v>350</v>
      </c>
      <c r="AR319" s="93" t="n">
        <f aca="false">AP319*AQ319</f>
        <v>12.25</v>
      </c>
      <c r="AS319" s="93" t="n">
        <f aca="false">AS318+AR319</f>
        <v>2251.58222572729</v>
      </c>
    </row>
    <row r="320" customFormat="false" ht="12.8" hidden="false" customHeight="false" outlineLevel="0" collapsed="false">
      <c r="AC320" s="85" t="n">
        <f aca="false">AC319+1</f>
        <v>302</v>
      </c>
      <c r="AD320" s="86" t="n">
        <v>0.025</v>
      </c>
      <c r="AE320" s="87" t="n">
        <f aca="false">IF((AE319+AF319)&gt;($AD$7*3),$AD$7*3,AE319+AF319)</f>
        <v>75000</v>
      </c>
      <c r="AF320" s="87" t="n">
        <f aca="false">AD320*AE320</f>
        <v>1875</v>
      </c>
      <c r="AG320" s="87" t="n">
        <f aca="false">AG319+AF320</f>
        <v>448757.696308381</v>
      </c>
      <c r="AI320" s="88" t="n">
        <f aca="false">AI319+1</f>
        <v>302</v>
      </c>
      <c r="AJ320" s="89" t="n">
        <v>0.0275</v>
      </c>
      <c r="AK320" s="90" t="n">
        <f aca="false">IF((AK319+AL319)&gt;($AJ$7*6),$AJ$7*6,AK319+AL319)</f>
        <v>600000</v>
      </c>
      <c r="AL320" s="90" t="n">
        <f aca="false">AJ320*AK320</f>
        <v>16500</v>
      </c>
      <c r="AM320" s="90" t="n">
        <f aca="false">AM319+AL320</f>
        <v>3857171.14544631</v>
      </c>
      <c r="AO320" s="91" t="n">
        <f aca="false">AO319+1</f>
        <v>302</v>
      </c>
      <c r="AP320" s="92" t="n">
        <v>0.035</v>
      </c>
      <c r="AQ320" s="93" t="n">
        <f aca="false">IF((AQ319+AR319)&gt;($AP$7*7),$AP$7*7,AQ319+AR319)</f>
        <v>350</v>
      </c>
      <c r="AR320" s="93" t="n">
        <f aca="false">AP320*AQ320</f>
        <v>12.25</v>
      </c>
      <c r="AS320" s="93" t="n">
        <f aca="false">AS319+AR320</f>
        <v>2263.83222572729</v>
      </c>
    </row>
    <row r="321" customFormat="false" ht="12.8" hidden="false" customHeight="false" outlineLevel="0" collapsed="false">
      <c r="AC321" s="85" t="n">
        <f aca="false">AC320+1</f>
        <v>303</v>
      </c>
      <c r="AD321" s="86" t="n">
        <v>0.025</v>
      </c>
      <c r="AE321" s="87" t="n">
        <f aca="false">IF((AE320+AF320)&gt;($AD$7*3),$AD$7*3,AE320+AF320)</f>
        <v>75000</v>
      </c>
      <c r="AF321" s="87" t="n">
        <f aca="false">AD321*AE321</f>
        <v>1875</v>
      </c>
      <c r="AG321" s="87" t="n">
        <f aca="false">AG320+AF321</f>
        <v>450632.696308381</v>
      </c>
      <c r="AI321" s="88" t="n">
        <f aca="false">AI320+1</f>
        <v>303</v>
      </c>
      <c r="AJ321" s="89" t="n">
        <v>0.0275</v>
      </c>
      <c r="AK321" s="90" t="n">
        <f aca="false">IF((AK320+AL320)&gt;($AJ$7*6),$AJ$7*6,AK320+AL320)</f>
        <v>600000</v>
      </c>
      <c r="AL321" s="90" t="n">
        <f aca="false">AJ321*AK321</f>
        <v>16500</v>
      </c>
      <c r="AM321" s="90" t="n">
        <f aca="false">AM320+AL321</f>
        <v>3873671.14544631</v>
      </c>
      <c r="AO321" s="91" t="n">
        <f aca="false">AO320+1</f>
        <v>303</v>
      </c>
      <c r="AP321" s="92" t="n">
        <v>0.035</v>
      </c>
      <c r="AQ321" s="93" t="n">
        <f aca="false">IF((AQ320+AR320)&gt;($AP$7*7),$AP$7*7,AQ320+AR320)</f>
        <v>350</v>
      </c>
      <c r="AR321" s="93" t="n">
        <f aca="false">AP321*AQ321</f>
        <v>12.25</v>
      </c>
      <c r="AS321" s="93" t="n">
        <f aca="false">AS320+AR321</f>
        <v>2276.08222572729</v>
      </c>
    </row>
    <row r="322" customFormat="false" ht="12.8" hidden="false" customHeight="false" outlineLevel="0" collapsed="false">
      <c r="AC322" s="85" t="n">
        <f aca="false">AC321+1</f>
        <v>304</v>
      </c>
      <c r="AD322" s="86" t="n">
        <v>0.025</v>
      </c>
      <c r="AE322" s="87" t="n">
        <f aca="false">IF((AE321+AF321)&gt;($AD$7*3),$AD$7*3,AE321+AF321)</f>
        <v>75000</v>
      </c>
      <c r="AF322" s="87" t="n">
        <f aca="false">AD322*AE322</f>
        <v>1875</v>
      </c>
      <c r="AG322" s="87" t="n">
        <f aca="false">AG321+AF322</f>
        <v>452507.696308381</v>
      </c>
      <c r="AI322" s="88" t="n">
        <f aca="false">AI321+1</f>
        <v>304</v>
      </c>
      <c r="AJ322" s="89" t="n">
        <v>0.0275</v>
      </c>
      <c r="AK322" s="90" t="n">
        <f aca="false">IF((AK321+AL321)&gt;($AJ$7*6),$AJ$7*6,AK321+AL321)</f>
        <v>600000</v>
      </c>
      <c r="AL322" s="90" t="n">
        <f aca="false">AJ322*AK322</f>
        <v>16500</v>
      </c>
      <c r="AM322" s="90" t="n">
        <f aca="false">AM321+AL322</f>
        <v>3890171.14544631</v>
      </c>
      <c r="AO322" s="91" t="n">
        <f aca="false">AO321+1</f>
        <v>304</v>
      </c>
      <c r="AP322" s="92" t="n">
        <v>0.035</v>
      </c>
      <c r="AQ322" s="93" t="n">
        <f aca="false">IF((AQ321+AR321)&gt;($AP$7*7),$AP$7*7,AQ321+AR321)</f>
        <v>350</v>
      </c>
      <c r="AR322" s="93" t="n">
        <f aca="false">AP322*AQ322</f>
        <v>12.25</v>
      </c>
      <c r="AS322" s="93" t="n">
        <f aca="false">AS321+AR322</f>
        <v>2288.33222572729</v>
      </c>
    </row>
    <row r="323" customFormat="false" ht="12.8" hidden="false" customHeight="false" outlineLevel="0" collapsed="false">
      <c r="AC323" s="85" t="n">
        <f aca="false">AC322+1</f>
        <v>305</v>
      </c>
      <c r="AD323" s="86" t="n">
        <v>0.025</v>
      </c>
      <c r="AE323" s="87" t="n">
        <f aca="false">IF((AE322+AF322)&gt;($AD$7*3),$AD$7*3,AE322+AF322)</f>
        <v>75000</v>
      </c>
      <c r="AF323" s="87" t="n">
        <f aca="false">AD323*AE323</f>
        <v>1875</v>
      </c>
      <c r="AG323" s="87" t="n">
        <f aca="false">AG322+AF323</f>
        <v>454382.696308381</v>
      </c>
      <c r="AI323" s="88" t="n">
        <f aca="false">AI322+1</f>
        <v>305</v>
      </c>
      <c r="AJ323" s="89" t="n">
        <v>0.0275</v>
      </c>
      <c r="AK323" s="90" t="n">
        <f aca="false">IF((AK322+AL322)&gt;($AJ$7*6),$AJ$7*6,AK322+AL322)</f>
        <v>600000</v>
      </c>
      <c r="AL323" s="90" t="n">
        <f aca="false">AJ323*AK323</f>
        <v>16500</v>
      </c>
      <c r="AM323" s="90" t="n">
        <f aca="false">AM322+AL323</f>
        <v>3906671.14544631</v>
      </c>
      <c r="AO323" s="91" t="n">
        <f aca="false">AO322+1</f>
        <v>305</v>
      </c>
      <c r="AP323" s="92" t="n">
        <v>0.035</v>
      </c>
      <c r="AQ323" s="93" t="n">
        <f aca="false">IF((AQ322+AR322)&gt;($AP$7*7),$AP$7*7,AQ322+AR322)</f>
        <v>350</v>
      </c>
      <c r="AR323" s="93" t="n">
        <f aca="false">AP323*AQ323</f>
        <v>12.25</v>
      </c>
      <c r="AS323" s="93" t="n">
        <f aca="false">AS322+AR323</f>
        <v>2300.58222572729</v>
      </c>
    </row>
    <row r="324" customFormat="false" ht="12.8" hidden="false" customHeight="false" outlineLevel="0" collapsed="false">
      <c r="AC324" s="85" t="n">
        <f aca="false">AC323+1</f>
        <v>306</v>
      </c>
      <c r="AD324" s="86" t="n">
        <v>0.025</v>
      </c>
      <c r="AE324" s="87" t="n">
        <f aca="false">IF((AE323+AF323)&gt;($AD$7*3),$AD$7*3,AE323+AF323)</f>
        <v>75000</v>
      </c>
      <c r="AF324" s="87" t="n">
        <f aca="false">AD324*AE324</f>
        <v>1875</v>
      </c>
      <c r="AG324" s="87" t="n">
        <f aca="false">AG323+AF324</f>
        <v>456257.696308381</v>
      </c>
      <c r="AI324" s="88" t="n">
        <f aca="false">AI323+1</f>
        <v>306</v>
      </c>
      <c r="AJ324" s="89" t="n">
        <v>0.0275</v>
      </c>
      <c r="AK324" s="90" t="n">
        <f aca="false">IF((AK323+AL323)&gt;($AJ$7*6),$AJ$7*6,AK323+AL323)</f>
        <v>600000</v>
      </c>
      <c r="AL324" s="90" t="n">
        <f aca="false">AJ324*AK324</f>
        <v>16500</v>
      </c>
      <c r="AM324" s="90" t="n">
        <f aca="false">AM323+AL324</f>
        <v>3923171.14544631</v>
      </c>
      <c r="AO324" s="91" t="n">
        <f aca="false">AO323+1</f>
        <v>306</v>
      </c>
      <c r="AP324" s="92" t="n">
        <v>0.035</v>
      </c>
      <c r="AQ324" s="93" t="n">
        <f aca="false">IF((AQ323+AR323)&gt;($AP$7*7),$AP$7*7,AQ323+AR323)</f>
        <v>350</v>
      </c>
      <c r="AR324" s="93" t="n">
        <f aca="false">AP324*AQ324</f>
        <v>12.25</v>
      </c>
      <c r="AS324" s="93" t="n">
        <f aca="false">AS323+AR324</f>
        <v>2312.83222572729</v>
      </c>
    </row>
    <row r="325" customFormat="false" ht="12.8" hidden="false" customHeight="false" outlineLevel="0" collapsed="false">
      <c r="AC325" s="85" t="n">
        <f aca="false">AC324+1</f>
        <v>307</v>
      </c>
      <c r="AD325" s="86" t="n">
        <v>0.025</v>
      </c>
      <c r="AE325" s="87" t="n">
        <f aca="false">IF((AE324+AF324)&gt;($AD$7*3),$AD$7*3,AE324+AF324)</f>
        <v>75000</v>
      </c>
      <c r="AF325" s="87" t="n">
        <f aca="false">AD325*AE325</f>
        <v>1875</v>
      </c>
      <c r="AG325" s="87" t="n">
        <f aca="false">AG324+AF325</f>
        <v>458132.696308381</v>
      </c>
      <c r="AI325" s="88" t="n">
        <f aca="false">AI324+1</f>
        <v>307</v>
      </c>
      <c r="AJ325" s="89" t="n">
        <v>0.0275</v>
      </c>
      <c r="AK325" s="90" t="n">
        <f aca="false">IF((AK324+AL324)&gt;($AJ$7*6),$AJ$7*6,AK324+AL324)</f>
        <v>600000</v>
      </c>
      <c r="AL325" s="90" t="n">
        <f aca="false">AJ325*AK325</f>
        <v>16500</v>
      </c>
      <c r="AM325" s="90" t="n">
        <f aca="false">AM324+AL325</f>
        <v>3939671.14544631</v>
      </c>
      <c r="AO325" s="91" t="n">
        <f aca="false">AO324+1</f>
        <v>307</v>
      </c>
      <c r="AP325" s="92" t="n">
        <v>0.035</v>
      </c>
      <c r="AQ325" s="93" t="n">
        <f aca="false">IF((AQ324+AR324)&gt;($AP$7*7),$AP$7*7,AQ324+AR324)</f>
        <v>350</v>
      </c>
      <c r="AR325" s="93" t="n">
        <f aca="false">AP325*AQ325</f>
        <v>12.25</v>
      </c>
      <c r="AS325" s="93" t="n">
        <f aca="false">AS324+AR325</f>
        <v>2325.08222572729</v>
      </c>
    </row>
    <row r="326" customFormat="false" ht="12.8" hidden="false" customHeight="false" outlineLevel="0" collapsed="false">
      <c r="AC326" s="85" t="n">
        <f aca="false">AC325+1</f>
        <v>308</v>
      </c>
      <c r="AD326" s="86" t="n">
        <v>0.025</v>
      </c>
      <c r="AE326" s="87" t="n">
        <f aca="false">IF((AE325+AF325)&gt;($AD$7*3),$AD$7*3,AE325+AF325)</f>
        <v>75000</v>
      </c>
      <c r="AF326" s="87" t="n">
        <f aca="false">AD326*AE326</f>
        <v>1875</v>
      </c>
      <c r="AG326" s="87" t="n">
        <f aca="false">AG325+AF326</f>
        <v>460007.696308381</v>
      </c>
      <c r="AI326" s="88" t="n">
        <f aca="false">AI325+1</f>
        <v>308</v>
      </c>
      <c r="AJ326" s="89" t="n">
        <v>0.0275</v>
      </c>
      <c r="AK326" s="90" t="n">
        <f aca="false">IF((AK325+AL325)&gt;($AJ$7*6),$AJ$7*6,AK325+AL325)</f>
        <v>600000</v>
      </c>
      <c r="AL326" s="90" t="n">
        <f aca="false">AJ326*AK326</f>
        <v>16500</v>
      </c>
      <c r="AM326" s="90" t="n">
        <f aca="false">AM325+AL326</f>
        <v>3956171.14544631</v>
      </c>
      <c r="AO326" s="91" t="n">
        <f aca="false">AO325+1</f>
        <v>308</v>
      </c>
      <c r="AP326" s="92" t="n">
        <v>0.035</v>
      </c>
      <c r="AQ326" s="93" t="n">
        <f aca="false">IF((AQ325+AR325)&gt;($AP$7*7),$AP$7*7,AQ325+AR325)</f>
        <v>350</v>
      </c>
      <c r="AR326" s="93" t="n">
        <f aca="false">AP326*AQ326</f>
        <v>12.25</v>
      </c>
      <c r="AS326" s="93" t="n">
        <f aca="false">AS325+AR326</f>
        <v>2337.33222572729</v>
      </c>
    </row>
    <row r="327" customFormat="false" ht="12.8" hidden="false" customHeight="false" outlineLevel="0" collapsed="false">
      <c r="AC327" s="85" t="n">
        <f aca="false">AC326+1</f>
        <v>309</v>
      </c>
      <c r="AD327" s="86" t="n">
        <v>0.025</v>
      </c>
      <c r="AE327" s="87" t="n">
        <f aca="false">IF((AE326+AF326)&gt;($AD$7*3),$AD$7*3,AE326+AF326)</f>
        <v>75000</v>
      </c>
      <c r="AF327" s="87" t="n">
        <f aca="false">AD327*AE327</f>
        <v>1875</v>
      </c>
      <c r="AG327" s="87" t="n">
        <f aca="false">AG326+AF327</f>
        <v>461882.696308381</v>
      </c>
      <c r="AI327" s="88" t="n">
        <f aca="false">AI326+1</f>
        <v>309</v>
      </c>
      <c r="AJ327" s="89" t="n">
        <v>0.0275</v>
      </c>
      <c r="AK327" s="90" t="n">
        <f aca="false">IF((AK326+AL326)&gt;($AJ$7*6),$AJ$7*6,AK326+AL326)</f>
        <v>600000</v>
      </c>
      <c r="AL327" s="90" t="n">
        <f aca="false">AJ327*AK327</f>
        <v>16500</v>
      </c>
      <c r="AM327" s="90" t="n">
        <f aca="false">AM326+AL327</f>
        <v>3972671.14544631</v>
      </c>
      <c r="AO327" s="91" t="n">
        <f aca="false">AO326+1</f>
        <v>309</v>
      </c>
      <c r="AP327" s="92" t="n">
        <v>0.035</v>
      </c>
      <c r="AQ327" s="93" t="n">
        <f aca="false">IF((AQ326+AR326)&gt;($AP$7*7),$AP$7*7,AQ326+AR326)</f>
        <v>350</v>
      </c>
      <c r="AR327" s="93" t="n">
        <f aca="false">AP327*AQ327</f>
        <v>12.25</v>
      </c>
      <c r="AS327" s="93" t="n">
        <f aca="false">AS326+AR327</f>
        <v>2349.58222572729</v>
      </c>
    </row>
    <row r="328" customFormat="false" ht="12.8" hidden="false" customHeight="false" outlineLevel="0" collapsed="false">
      <c r="AC328" s="85" t="n">
        <f aca="false">AC327+1</f>
        <v>310</v>
      </c>
      <c r="AD328" s="86" t="n">
        <v>0.025</v>
      </c>
      <c r="AE328" s="87" t="n">
        <f aca="false">IF((AE327+AF327)&gt;($AD$7*3),$AD$7*3,AE327+AF327)</f>
        <v>75000</v>
      </c>
      <c r="AF328" s="87" t="n">
        <f aca="false">AD328*AE328</f>
        <v>1875</v>
      </c>
      <c r="AG328" s="87" t="n">
        <f aca="false">AG327+AF328</f>
        <v>463757.696308381</v>
      </c>
      <c r="AI328" s="88" t="n">
        <f aca="false">AI327+1</f>
        <v>310</v>
      </c>
      <c r="AJ328" s="89" t="n">
        <v>0.0275</v>
      </c>
      <c r="AK328" s="90" t="n">
        <f aca="false">IF((AK327+AL327)&gt;($AJ$7*6),$AJ$7*6,AK327+AL327)</f>
        <v>600000</v>
      </c>
      <c r="AL328" s="90" t="n">
        <f aca="false">AJ328*AK328</f>
        <v>16500</v>
      </c>
      <c r="AM328" s="90" t="n">
        <f aca="false">AM327+AL328</f>
        <v>3989171.14544631</v>
      </c>
      <c r="AO328" s="91" t="n">
        <f aca="false">AO327+1</f>
        <v>310</v>
      </c>
      <c r="AP328" s="92" t="n">
        <v>0.035</v>
      </c>
      <c r="AQ328" s="93" t="n">
        <f aca="false">IF((AQ327+AR327)&gt;($AP$7*7),$AP$7*7,AQ327+AR327)</f>
        <v>350</v>
      </c>
      <c r="AR328" s="93" t="n">
        <f aca="false">AP328*AQ328</f>
        <v>12.25</v>
      </c>
      <c r="AS328" s="93" t="n">
        <f aca="false">AS327+AR328</f>
        <v>2361.83222572729</v>
      </c>
    </row>
    <row r="329" customFormat="false" ht="12.8" hidden="false" customHeight="false" outlineLevel="0" collapsed="false">
      <c r="AC329" s="85" t="n">
        <f aca="false">AC328+1</f>
        <v>311</v>
      </c>
      <c r="AD329" s="86" t="n">
        <v>0.025</v>
      </c>
      <c r="AE329" s="87" t="n">
        <f aca="false">IF((AE328+AF328)&gt;($AD$7*3),$AD$7*3,AE328+AF328)</f>
        <v>75000</v>
      </c>
      <c r="AF329" s="87" t="n">
        <f aca="false">AD329*AE329</f>
        <v>1875</v>
      </c>
      <c r="AG329" s="87" t="n">
        <f aca="false">AG328+AF329</f>
        <v>465632.696308381</v>
      </c>
      <c r="AI329" s="88" t="n">
        <f aca="false">AI328+1</f>
        <v>311</v>
      </c>
      <c r="AJ329" s="89" t="n">
        <v>0.0275</v>
      </c>
      <c r="AK329" s="90" t="n">
        <f aca="false">IF((AK328+AL328)&gt;($AJ$7*6),$AJ$7*6,AK328+AL328)</f>
        <v>600000</v>
      </c>
      <c r="AL329" s="90" t="n">
        <f aca="false">AJ329*AK329</f>
        <v>16500</v>
      </c>
      <c r="AM329" s="90" t="n">
        <f aca="false">AM328+AL329</f>
        <v>4005671.14544631</v>
      </c>
      <c r="AO329" s="91" t="n">
        <f aca="false">AO328+1</f>
        <v>311</v>
      </c>
      <c r="AP329" s="92" t="n">
        <v>0.035</v>
      </c>
      <c r="AQ329" s="93" t="n">
        <f aca="false">IF((AQ328+AR328)&gt;($AP$7*7),$AP$7*7,AQ328+AR328)</f>
        <v>350</v>
      </c>
      <c r="AR329" s="93" t="n">
        <f aca="false">AP329*AQ329</f>
        <v>12.25</v>
      </c>
      <c r="AS329" s="93" t="n">
        <f aca="false">AS328+AR329</f>
        <v>2374.08222572729</v>
      </c>
    </row>
    <row r="330" customFormat="false" ht="12.8" hidden="false" customHeight="false" outlineLevel="0" collapsed="false">
      <c r="AC330" s="85" t="n">
        <f aca="false">AC329+1</f>
        <v>312</v>
      </c>
      <c r="AD330" s="86" t="n">
        <v>0.025</v>
      </c>
      <c r="AE330" s="87" t="n">
        <f aca="false">IF((AE329+AF329)&gt;($AD$7*3),$AD$7*3,AE329+AF329)</f>
        <v>75000</v>
      </c>
      <c r="AF330" s="87" t="n">
        <f aca="false">AD330*AE330</f>
        <v>1875</v>
      </c>
      <c r="AG330" s="87" t="n">
        <f aca="false">AG329+AF330</f>
        <v>467507.696308381</v>
      </c>
      <c r="AI330" s="88" t="n">
        <f aca="false">AI329+1</f>
        <v>312</v>
      </c>
      <c r="AJ330" s="89" t="n">
        <v>0.0275</v>
      </c>
      <c r="AK330" s="90" t="n">
        <f aca="false">IF((AK329+AL329)&gt;($AJ$7*6),$AJ$7*6,AK329+AL329)</f>
        <v>600000</v>
      </c>
      <c r="AL330" s="90" t="n">
        <f aca="false">AJ330*AK330</f>
        <v>16500</v>
      </c>
      <c r="AM330" s="90" t="n">
        <f aca="false">AM329+AL330</f>
        <v>4022171.14544631</v>
      </c>
      <c r="AO330" s="91" t="n">
        <f aca="false">AO329+1</f>
        <v>312</v>
      </c>
      <c r="AP330" s="92" t="n">
        <v>0.035</v>
      </c>
      <c r="AQ330" s="93" t="n">
        <f aca="false">IF((AQ329+AR329)&gt;($AP$7*7),$AP$7*7,AQ329+AR329)</f>
        <v>350</v>
      </c>
      <c r="AR330" s="93" t="n">
        <f aca="false">AP330*AQ330</f>
        <v>12.25</v>
      </c>
      <c r="AS330" s="93" t="n">
        <f aca="false">AS329+AR330</f>
        <v>2386.33222572729</v>
      </c>
    </row>
    <row r="331" customFormat="false" ht="12.8" hidden="false" customHeight="false" outlineLevel="0" collapsed="false">
      <c r="AC331" s="85" t="n">
        <f aca="false">AC330+1</f>
        <v>313</v>
      </c>
      <c r="AD331" s="86" t="n">
        <v>0.025</v>
      </c>
      <c r="AE331" s="87" t="n">
        <f aca="false">IF((AE330+AF330)&gt;($AD$7*3),$AD$7*3,AE330+AF330)</f>
        <v>75000</v>
      </c>
      <c r="AF331" s="87" t="n">
        <f aca="false">AD331*AE331</f>
        <v>1875</v>
      </c>
      <c r="AG331" s="87" t="n">
        <f aca="false">AG330+AF331</f>
        <v>469382.696308381</v>
      </c>
      <c r="AI331" s="88" t="n">
        <f aca="false">AI330+1</f>
        <v>313</v>
      </c>
      <c r="AJ331" s="89" t="n">
        <v>0.0275</v>
      </c>
      <c r="AK331" s="90" t="n">
        <f aca="false">IF((AK330+AL330)&gt;($AJ$7*6),$AJ$7*6,AK330+AL330)</f>
        <v>600000</v>
      </c>
      <c r="AL331" s="90" t="n">
        <f aca="false">AJ331*AK331</f>
        <v>16500</v>
      </c>
      <c r="AM331" s="90" t="n">
        <f aca="false">AM330+AL331</f>
        <v>4038671.14544631</v>
      </c>
      <c r="AO331" s="91" t="n">
        <f aca="false">AO330+1</f>
        <v>313</v>
      </c>
      <c r="AP331" s="92" t="n">
        <v>0.035</v>
      </c>
      <c r="AQ331" s="93" t="n">
        <f aca="false">IF((AQ330+AR330)&gt;($AP$7*7),$AP$7*7,AQ330+AR330)</f>
        <v>350</v>
      </c>
      <c r="AR331" s="93" t="n">
        <f aca="false">AP331*AQ331</f>
        <v>12.25</v>
      </c>
      <c r="AS331" s="93" t="n">
        <f aca="false">AS330+AR331</f>
        <v>2398.58222572729</v>
      </c>
    </row>
    <row r="332" customFormat="false" ht="12.8" hidden="false" customHeight="false" outlineLevel="0" collapsed="false">
      <c r="AC332" s="85" t="n">
        <f aca="false">AC331+1</f>
        <v>314</v>
      </c>
      <c r="AD332" s="86" t="n">
        <v>0.025</v>
      </c>
      <c r="AE332" s="87" t="n">
        <f aca="false">IF((AE331+AF331)&gt;($AD$7*3),$AD$7*3,AE331+AF331)</f>
        <v>75000</v>
      </c>
      <c r="AF332" s="87" t="n">
        <f aca="false">AD332*AE332</f>
        <v>1875</v>
      </c>
      <c r="AG332" s="87" t="n">
        <f aca="false">AG331+AF332</f>
        <v>471257.696308381</v>
      </c>
      <c r="AI332" s="88" t="n">
        <f aca="false">AI331+1</f>
        <v>314</v>
      </c>
      <c r="AJ332" s="89" t="n">
        <v>0.0275</v>
      </c>
      <c r="AK332" s="90" t="n">
        <f aca="false">IF((AK331+AL331)&gt;($AJ$7*6),$AJ$7*6,AK331+AL331)</f>
        <v>600000</v>
      </c>
      <c r="AL332" s="90" t="n">
        <f aca="false">AJ332*AK332</f>
        <v>16500</v>
      </c>
      <c r="AM332" s="90" t="n">
        <f aca="false">AM331+AL332</f>
        <v>4055171.14544631</v>
      </c>
      <c r="AO332" s="91" t="n">
        <f aca="false">AO331+1</f>
        <v>314</v>
      </c>
      <c r="AP332" s="92" t="n">
        <v>0.035</v>
      </c>
      <c r="AQ332" s="93" t="n">
        <f aca="false">IF((AQ331+AR331)&gt;($AP$7*7),$AP$7*7,AQ331+AR331)</f>
        <v>350</v>
      </c>
      <c r="AR332" s="93" t="n">
        <f aca="false">AP332*AQ332</f>
        <v>12.25</v>
      </c>
      <c r="AS332" s="93" t="n">
        <f aca="false">AS331+AR332</f>
        <v>2410.83222572729</v>
      </c>
    </row>
    <row r="333" customFormat="false" ht="12.8" hidden="false" customHeight="false" outlineLevel="0" collapsed="false">
      <c r="AC333" s="85" t="n">
        <f aca="false">AC332+1</f>
        <v>315</v>
      </c>
      <c r="AD333" s="86" t="n">
        <v>0.025</v>
      </c>
      <c r="AE333" s="87" t="n">
        <f aca="false">IF((AE332+AF332)&gt;($AD$7*3),$AD$7*3,AE332+AF332)</f>
        <v>75000</v>
      </c>
      <c r="AF333" s="87" t="n">
        <f aca="false">AD333*AE333</f>
        <v>1875</v>
      </c>
      <c r="AG333" s="87" t="n">
        <f aca="false">AG332+AF333</f>
        <v>473132.696308381</v>
      </c>
      <c r="AI333" s="88" t="n">
        <f aca="false">AI332+1</f>
        <v>315</v>
      </c>
      <c r="AJ333" s="89" t="n">
        <v>0.0275</v>
      </c>
      <c r="AK333" s="90" t="n">
        <f aca="false">IF((AK332+AL332)&gt;($AJ$7*6),$AJ$7*6,AK332+AL332)</f>
        <v>600000</v>
      </c>
      <c r="AL333" s="90" t="n">
        <f aca="false">AJ333*AK333</f>
        <v>16500</v>
      </c>
      <c r="AM333" s="90" t="n">
        <f aca="false">AM332+AL333</f>
        <v>4071671.14544631</v>
      </c>
      <c r="AO333" s="91" t="n">
        <f aca="false">AO332+1</f>
        <v>315</v>
      </c>
      <c r="AP333" s="92" t="n">
        <v>0.035</v>
      </c>
      <c r="AQ333" s="93" t="n">
        <f aca="false">IF((AQ332+AR332)&gt;($AP$7*7),$AP$7*7,AQ332+AR332)</f>
        <v>350</v>
      </c>
      <c r="AR333" s="93" t="n">
        <f aca="false">AP333*AQ333</f>
        <v>12.25</v>
      </c>
      <c r="AS333" s="93" t="n">
        <f aca="false">AS332+AR333</f>
        <v>2423.08222572729</v>
      </c>
    </row>
    <row r="334" customFormat="false" ht="12.8" hidden="false" customHeight="false" outlineLevel="0" collapsed="false">
      <c r="AC334" s="85" t="n">
        <f aca="false">AC333+1</f>
        <v>316</v>
      </c>
      <c r="AD334" s="86" t="n">
        <v>0.025</v>
      </c>
      <c r="AE334" s="87" t="n">
        <f aca="false">IF((AE333+AF333)&gt;($AD$7*3),$AD$7*3,AE333+AF333)</f>
        <v>75000</v>
      </c>
      <c r="AF334" s="87" t="n">
        <f aca="false">AD334*AE334</f>
        <v>1875</v>
      </c>
      <c r="AG334" s="87" t="n">
        <f aca="false">AG333+AF334</f>
        <v>475007.696308381</v>
      </c>
      <c r="AI334" s="88" t="n">
        <f aca="false">AI333+1</f>
        <v>316</v>
      </c>
      <c r="AJ334" s="89" t="n">
        <v>0.0275</v>
      </c>
      <c r="AK334" s="90" t="n">
        <f aca="false">IF((AK333+AL333)&gt;($AJ$7*6),$AJ$7*6,AK333+AL333)</f>
        <v>600000</v>
      </c>
      <c r="AL334" s="90" t="n">
        <f aca="false">AJ334*AK334</f>
        <v>16500</v>
      </c>
      <c r="AM334" s="90" t="n">
        <f aca="false">AM333+AL334</f>
        <v>4088171.14544631</v>
      </c>
      <c r="AO334" s="91" t="n">
        <f aca="false">AO333+1</f>
        <v>316</v>
      </c>
      <c r="AP334" s="92" t="n">
        <v>0.035</v>
      </c>
      <c r="AQ334" s="93" t="n">
        <f aca="false">IF((AQ333+AR333)&gt;($AP$7*7),$AP$7*7,AQ333+AR333)</f>
        <v>350</v>
      </c>
      <c r="AR334" s="93" t="n">
        <f aca="false">AP334*AQ334</f>
        <v>12.25</v>
      </c>
      <c r="AS334" s="93" t="n">
        <f aca="false">AS333+AR334</f>
        <v>2435.33222572729</v>
      </c>
    </row>
    <row r="335" customFormat="false" ht="12.8" hidden="false" customHeight="false" outlineLevel="0" collapsed="false">
      <c r="AC335" s="85" t="n">
        <f aca="false">AC334+1</f>
        <v>317</v>
      </c>
      <c r="AD335" s="86" t="n">
        <v>0.025</v>
      </c>
      <c r="AE335" s="87" t="n">
        <f aca="false">IF((AE334+AF334)&gt;($AD$7*3),$AD$7*3,AE334+AF334)</f>
        <v>75000</v>
      </c>
      <c r="AF335" s="87" t="n">
        <f aca="false">AD335*AE335</f>
        <v>1875</v>
      </c>
      <c r="AG335" s="87" t="n">
        <f aca="false">AG334+AF335</f>
        <v>476882.696308381</v>
      </c>
      <c r="AI335" s="88" t="n">
        <f aca="false">AI334+1</f>
        <v>317</v>
      </c>
      <c r="AJ335" s="89" t="n">
        <v>0.0275</v>
      </c>
      <c r="AK335" s="90" t="n">
        <f aca="false">IF((AK334+AL334)&gt;($AJ$7*6),$AJ$7*6,AK334+AL334)</f>
        <v>600000</v>
      </c>
      <c r="AL335" s="90" t="n">
        <f aca="false">AJ335*AK335</f>
        <v>16500</v>
      </c>
      <c r="AM335" s="90" t="n">
        <f aca="false">AM334+AL335</f>
        <v>4104671.14544631</v>
      </c>
      <c r="AO335" s="91" t="n">
        <f aca="false">AO334+1</f>
        <v>317</v>
      </c>
      <c r="AP335" s="92" t="n">
        <v>0.035</v>
      </c>
      <c r="AQ335" s="93" t="n">
        <f aca="false">IF((AQ334+AR334)&gt;($AP$7*7),$AP$7*7,AQ334+AR334)</f>
        <v>350</v>
      </c>
      <c r="AR335" s="93" t="n">
        <f aca="false">AP335*AQ335</f>
        <v>12.25</v>
      </c>
      <c r="AS335" s="93" t="n">
        <f aca="false">AS334+AR335</f>
        <v>2447.58222572729</v>
      </c>
    </row>
    <row r="336" customFormat="false" ht="12.8" hidden="false" customHeight="false" outlineLevel="0" collapsed="false">
      <c r="AC336" s="85" t="n">
        <f aca="false">AC335+1</f>
        <v>318</v>
      </c>
      <c r="AD336" s="86" t="n">
        <v>0.025</v>
      </c>
      <c r="AE336" s="87" t="n">
        <f aca="false">IF((AE335+AF335)&gt;($AD$7*3),$AD$7*3,AE335+AF335)</f>
        <v>75000</v>
      </c>
      <c r="AF336" s="87" t="n">
        <f aca="false">AD336*AE336</f>
        <v>1875</v>
      </c>
      <c r="AG336" s="87" t="n">
        <f aca="false">AG335+AF336</f>
        <v>478757.696308381</v>
      </c>
      <c r="AI336" s="88" t="n">
        <f aca="false">AI335+1</f>
        <v>318</v>
      </c>
      <c r="AJ336" s="89" t="n">
        <v>0.0275</v>
      </c>
      <c r="AK336" s="90" t="n">
        <f aca="false">IF((AK335+AL335)&gt;($AJ$7*6),$AJ$7*6,AK335+AL335)</f>
        <v>600000</v>
      </c>
      <c r="AL336" s="90" t="n">
        <f aca="false">AJ336*AK336</f>
        <v>16500</v>
      </c>
      <c r="AM336" s="90" t="n">
        <f aca="false">AM335+AL336</f>
        <v>4121171.14544631</v>
      </c>
      <c r="AO336" s="91" t="n">
        <f aca="false">AO335+1</f>
        <v>318</v>
      </c>
      <c r="AP336" s="92" t="n">
        <v>0.035</v>
      </c>
      <c r="AQ336" s="93" t="n">
        <f aca="false">IF((AQ335+AR335)&gt;($AP$7*7),$AP$7*7,AQ335+AR335)</f>
        <v>350</v>
      </c>
      <c r="AR336" s="93" t="n">
        <f aca="false">AP336*AQ336</f>
        <v>12.25</v>
      </c>
      <c r="AS336" s="93" t="n">
        <f aca="false">AS335+AR336</f>
        <v>2459.83222572729</v>
      </c>
    </row>
    <row r="337" customFormat="false" ht="12.8" hidden="false" customHeight="false" outlineLevel="0" collapsed="false">
      <c r="AC337" s="85" t="n">
        <f aca="false">AC336+1</f>
        <v>319</v>
      </c>
      <c r="AD337" s="86" t="n">
        <v>0.025</v>
      </c>
      <c r="AE337" s="87" t="n">
        <f aca="false">IF((AE336+AF336)&gt;($AD$7*3),$AD$7*3,AE336+AF336)</f>
        <v>75000</v>
      </c>
      <c r="AF337" s="87" t="n">
        <f aca="false">AD337*AE337</f>
        <v>1875</v>
      </c>
      <c r="AG337" s="87" t="n">
        <f aca="false">AG336+AF337</f>
        <v>480632.696308381</v>
      </c>
      <c r="AI337" s="88" t="n">
        <f aca="false">AI336+1</f>
        <v>319</v>
      </c>
      <c r="AJ337" s="89" t="n">
        <v>0.0275</v>
      </c>
      <c r="AK337" s="90" t="n">
        <f aca="false">IF((AK336+AL336)&gt;($AJ$7*6),$AJ$7*6,AK336+AL336)</f>
        <v>600000</v>
      </c>
      <c r="AL337" s="90" t="n">
        <f aca="false">AJ337*AK337</f>
        <v>16500</v>
      </c>
      <c r="AM337" s="90" t="n">
        <f aca="false">AM336+AL337</f>
        <v>4137671.14544631</v>
      </c>
      <c r="AO337" s="91" t="n">
        <f aca="false">AO336+1</f>
        <v>319</v>
      </c>
      <c r="AP337" s="92" t="n">
        <v>0.035</v>
      </c>
      <c r="AQ337" s="93" t="n">
        <f aca="false">IF((AQ336+AR336)&gt;($AP$7*7),$AP$7*7,AQ336+AR336)</f>
        <v>350</v>
      </c>
      <c r="AR337" s="93" t="n">
        <f aca="false">AP337*AQ337</f>
        <v>12.25</v>
      </c>
      <c r="AS337" s="93" t="n">
        <f aca="false">AS336+AR337</f>
        <v>2472.08222572729</v>
      </c>
    </row>
    <row r="338" customFormat="false" ht="12.8" hidden="false" customHeight="false" outlineLevel="0" collapsed="false">
      <c r="AC338" s="85" t="n">
        <f aca="false">AC337+1</f>
        <v>320</v>
      </c>
      <c r="AD338" s="86" t="n">
        <v>0.025</v>
      </c>
      <c r="AE338" s="87" t="n">
        <f aca="false">IF((AE337+AF337)&gt;($AD$7*3),$AD$7*3,AE337+AF337)</f>
        <v>75000</v>
      </c>
      <c r="AF338" s="87" t="n">
        <f aca="false">AD338*AE338</f>
        <v>1875</v>
      </c>
      <c r="AG338" s="87" t="n">
        <f aca="false">AG337+AF338</f>
        <v>482507.696308381</v>
      </c>
      <c r="AI338" s="88" t="n">
        <f aca="false">AI337+1</f>
        <v>320</v>
      </c>
      <c r="AJ338" s="89" t="n">
        <v>0.0275</v>
      </c>
      <c r="AK338" s="90" t="n">
        <f aca="false">IF((AK337+AL337)&gt;($AJ$7*6),$AJ$7*6,AK337+AL337)</f>
        <v>600000</v>
      </c>
      <c r="AL338" s="90" t="n">
        <f aca="false">AJ338*AK338</f>
        <v>16500</v>
      </c>
      <c r="AM338" s="90" t="n">
        <f aca="false">AM337+AL338</f>
        <v>4154171.14544631</v>
      </c>
      <c r="AO338" s="91" t="n">
        <f aca="false">AO337+1</f>
        <v>320</v>
      </c>
      <c r="AP338" s="92" t="n">
        <v>0.035</v>
      </c>
      <c r="AQ338" s="93" t="n">
        <f aca="false">IF((AQ337+AR337)&gt;($AP$7*7),$AP$7*7,AQ337+AR337)</f>
        <v>350</v>
      </c>
      <c r="AR338" s="93" t="n">
        <f aca="false">AP338*AQ338</f>
        <v>12.25</v>
      </c>
      <c r="AS338" s="93" t="n">
        <f aca="false">AS337+AR338</f>
        <v>2484.33222572729</v>
      </c>
    </row>
    <row r="339" customFormat="false" ht="12.8" hidden="false" customHeight="false" outlineLevel="0" collapsed="false">
      <c r="AC339" s="85" t="n">
        <f aca="false">AC338+1</f>
        <v>321</v>
      </c>
      <c r="AD339" s="86" t="n">
        <v>0.025</v>
      </c>
      <c r="AE339" s="87" t="n">
        <f aca="false">IF((AE338+AF338)&gt;($AD$7*3),$AD$7*3,AE338+AF338)</f>
        <v>75000</v>
      </c>
      <c r="AF339" s="87" t="n">
        <f aca="false">AD339*AE339</f>
        <v>1875</v>
      </c>
      <c r="AG339" s="87" t="n">
        <f aca="false">AG338+AF339</f>
        <v>484382.696308381</v>
      </c>
      <c r="AI339" s="88" t="n">
        <f aca="false">AI338+1</f>
        <v>321</v>
      </c>
      <c r="AJ339" s="89" t="n">
        <v>0.0275</v>
      </c>
      <c r="AK339" s="90" t="n">
        <f aca="false">IF((AK338+AL338)&gt;($AJ$7*6),$AJ$7*6,AK338+AL338)</f>
        <v>600000</v>
      </c>
      <c r="AL339" s="90" t="n">
        <f aca="false">AJ339*AK339</f>
        <v>16500</v>
      </c>
      <c r="AM339" s="90" t="n">
        <f aca="false">AM338+AL339</f>
        <v>4170671.14544631</v>
      </c>
      <c r="AO339" s="91" t="n">
        <f aca="false">AO338+1</f>
        <v>321</v>
      </c>
      <c r="AP339" s="92" t="n">
        <v>0.035</v>
      </c>
      <c r="AQ339" s="93" t="n">
        <f aca="false">IF((AQ338+AR338)&gt;($AP$7*7),$AP$7*7,AQ338+AR338)</f>
        <v>350</v>
      </c>
      <c r="AR339" s="93" t="n">
        <f aca="false">AP339*AQ339</f>
        <v>12.25</v>
      </c>
      <c r="AS339" s="93" t="n">
        <f aca="false">AS338+AR339</f>
        <v>2496.58222572729</v>
      </c>
    </row>
    <row r="340" customFormat="false" ht="12.8" hidden="false" customHeight="false" outlineLevel="0" collapsed="false">
      <c r="AC340" s="85" t="n">
        <f aca="false">AC339+1</f>
        <v>322</v>
      </c>
      <c r="AD340" s="86" t="n">
        <v>0.025</v>
      </c>
      <c r="AE340" s="87" t="n">
        <f aca="false">IF((AE339+AF339)&gt;($AD$7*3),$AD$7*3,AE339+AF339)</f>
        <v>75000</v>
      </c>
      <c r="AF340" s="87" t="n">
        <f aca="false">AD340*AE340</f>
        <v>1875</v>
      </c>
      <c r="AG340" s="87" t="n">
        <f aca="false">AG339+AF340</f>
        <v>486257.696308381</v>
      </c>
      <c r="AI340" s="88" t="n">
        <f aca="false">AI339+1</f>
        <v>322</v>
      </c>
      <c r="AJ340" s="89" t="n">
        <v>0.0275</v>
      </c>
      <c r="AK340" s="90" t="n">
        <f aca="false">IF((AK339+AL339)&gt;($AJ$7*6),$AJ$7*6,AK339+AL339)</f>
        <v>600000</v>
      </c>
      <c r="AL340" s="90" t="n">
        <f aca="false">AJ340*AK340</f>
        <v>16500</v>
      </c>
      <c r="AM340" s="90" t="n">
        <f aca="false">AM339+AL340</f>
        <v>4187171.14544631</v>
      </c>
      <c r="AO340" s="91" t="n">
        <f aca="false">AO339+1</f>
        <v>322</v>
      </c>
      <c r="AP340" s="92" t="n">
        <v>0.035</v>
      </c>
      <c r="AQ340" s="93" t="n">
        <f aca="false">IF((AQ339+AR339)&gt;($AP$7*7),$AP$7*7,AQ339+AR339)</f>
        <v>350</v>
      </c>
      <c r="AR340" s="93" t="n">
        <f aca="false">AP340*AQ340</f>
        <v>12.25</v>
      </c>
      <c r="AS340" s="93" t="n">
        <f aca="false">AS339+AR340</f>
        <v>2508.83222572729</v>
      </c>
    </row>
    <row r="341" customFormat="false" ht="12.8" hidden="false" customHeight="false" outlineLevel="0" collapsed="false">
      <c r="AC341" s="85" t="n">
        <f aca="false">AC340+1</f>
        <v>323</v>
      </c>
      <c r="AD341" s="86" t="n">
        <v>0.025</v>
      </c>
      <c r="AE341" s="87" t="n">
        <f aca="false">IF((AE340+AF340)&gt;($AD$7*3),$AD$7*3,AE340+AF340)</f>
        <v>75000</v>
      </c>
      <c r="AF341" s="87" t="n">
        <f aca="false">AD341*AE341</f>
        <v>1875</v>
      </c>
      <c r="AG341" s="87" t="n">
        <f aca="false">AG340+AF341</f>
        <v>488132.696308381</v>
      </c>
      <c r="AI341" s="88" t="n">
        <f aca="false">AI340+1</f>
        <v>323</v>
      </c>
      <c r="AJ341" s="89" t="n">
        <v>0.0275</v>
      </c>
      <c r="AK341" s="90" t="n">
        <f aca="false">IF((AK340+AL340)&gt;($AJ$7*6),$AJ$7*6,AK340+AL340)</f>
        <v>600000</v>
      </c>
      <c r="AL341" s="90" t="n">
        <f aca="false">AJ341*AK341</f>
        <v>16500</v>
      </c>
      <c r="AM341" s="90" t="n">
        <f aca="false">AM340+AL341</f>
        <v>4203671.14544631</v>
      </c>
      <c r="AO341" s="91" t="n">
        <f aca="false">AO340+1</f>
        <v>323</v>
      </c>
      <c r="AP341" s="92" t="n">
        <v>0.035</v>
      </c>
      <c r="AQ341" s="93" t="n">
        <f aca="false">IF((AQ340+AR340)&gt;($AP$7*7),$AP$7*7,AQ340+AR340)</f>
        <v>350</v>
      </c>
      <c r="AR341" s="93" t="n">
        <f aca="false">AP341*AQ341</f>
        <v>12.25</v>
      </c>
      <c r="AS341" s="93" t="n">
        <f aca="false">AS340+AR341</f>
        <v>2521.08222572729</v>
      </c>
    </row>
    <row r="342" customFormat="false" ht="12.8" hidden="false" customHeight="false" outlineLevel="0" collapsed="false">
      <c r="AC342" s="85" t="n">
        <f aca="false">AC341+1</f>
        <v>324</v>
      </c>
      <c r="AD342" s="86" t="n">
        <v>0.025</v>
      </c>
      <c r="AE342" s="87" t="n">
        <f aca="false">IF((AE341+AF341)&gt;($AD$7*3),$AD$7*3,AE341+AF341)</f>
        <v>75000</v>
      </c>
      <c r="AF342" s="87" t="n">
        <f aca="false">AD342*AE342</f>
        <v>1875</v>
      </c>
      <c r="AG342" s="87" t="n">
        <f aca="false">AG341+AF342</f>
        <v>490007.696308381</v>
      </c>
      <c r="AI342" s="88" t="n">
        <f aca="false">AI341+1</f>
        <v>324</v>
      </c>
      <c r="AJ342" s="89" t="n">
        <v>0.0275</v>
      </c>
      <c r="AK342" s="90" t="n">
        <f aca="false">IF((AK341+AL341)&gt;($AJ$7*6),$AJ$7*6,AK341+AL341)</f>
        <v>600000</v>
      </c>
      <c r="AL342" s="90" t="n">
        <f aca="false">AJ342*AK342</f>
        <v>16500</v>
      </c>
      <c r="AM342" s="90" t="n">
        <f aca="false">AM341+AL342</f>
        <v>4220171.14544631</v>
      </c>
      <c r="AO342" s="91" t="n">
        <f aca="false">AO341+1</f>
        <v>324</v>
      </c>
      <c r="AP342" s="92" t="n">
        <v>0.035</v>
      </c>
      <c r="AQ342" s="93" t="n">
        <f aca="false">IF((AQ341+AR341)&gt;($AP$7*7),$AP$7*7,AQ341+AR341)</f>
        <v>350</v>
      </c>
      <c r="AR342" s="93" t="n">
        <f aca="false">AP342*AQ342</f>
        <v>12.25</v>
      </c>
      <c r="AS342" s="93" t="n">
        <f aca="false">AS341+AR342</f>
        <v>2533.33222572729</v>
      </c>
    </row>
    <row r="343" customFormat="false" ht="12.8" hidden="false" customHeight="false" outlineLevel="0" collapsed="false">
      <c r="AC343" s="85" t="n">
        <f aca="false">AC342+1</f>
        <v>325</v>
      </c>
      <c r="AD343" s="86" t="n">
        <v>0.025</v>
      </c>
      <c r="AE343" s="87" t="n">
        <f aca="false">IF((AE342+AF342)&gt;($AD$7*3),$AD$7*3,AE342+AF342)</f>
        <v>75000</v>
      </c>
      <c r="AF343" s="87" t="n">
        <f aca="false">AD343*AE343</f>
        <v>1875</v>
      </c>
      <c r="AG343" s="87" t="n">
        <f aca="false">AG342+AF343</f>
        <v>491882.696308381</v>
      </c>
      <c r="AI343" s="88" t="n">
        <f aca="false">AI342+1</f>
        <v>325</v>
      </c>
      <c r="AJ343" s="89" t="n">
        <v>0.0275</v>
      </c>
      <c r="AK343" s="90" t="n">
        <f aca="false">IF((AK342+AL342)&gt;($AJ$7*6),$AJ$7*6,AK342+AL342)</f>
        <v>600000</v>
      </c>
      <c r="AL343" s="90" t="n">
        <f aca="false">AJ343*AK343</f>
        <v>16500</v>
      </c>
      <c r="AM343" s="90" t="n">
        <f aca="false">AM342+AL343</f>
        <v>4236671.14544631</v>
      </c>
      <c r="AO343" s="91" t="n">
        <f aca="false">AO342+1</f>
        <v>325</v>
      </c>
      <c r="AP343" s="92" t="n">
        <v>0.035</v>
      </c>
      <c r="AQ343" s="93" t="n">
        <f aca="false">IF((AQ342+AR342)&gt;($AP$7*7),$AP$7*7,AQ342+AR342)</f>
        <v>350</v>
      </c>
      <c r="AR343" s="93" t="n">
        <f aca="false">AP343*AQ343</f>
        <v>12.25</v>
      </c>
      <c r="AS343" s="93" t="n">
        <f aca="false">AS342+AR343</f>
        <v>2545.58222572729</v>
      </c>
    </row>
    <row r="344" customFormat="false" ht="12.8" hidden="false" customHeight="false" outlineLevel="0" collapsed="false">
      <c r="AC344" s="85" t="n">
        <f aca="false">AC343+1</f>
        <v>326</v>
      </c>
      <c r="AD344" s="86" t="n">
        <v>0.025</v>
      </c>
      <c r="AE344" s="87" t="n">
        <f aca="false">IF((AE343+AF343)&gt;($AD$7*3),$AD$7*3,AE343+AF343)</f>
        <v>75000</v>
      </c>
      <c r="AF344" s="87" t="n">
        <f aca="false">AD344*AE344</f>
        <v>1875</v>
      </c>
      <c r="AG344" s="87" t="n">
        <f aca="false">AG343+AF344</f>
        <v>493757.696308381</v>
      </c>
      <c r="AI344" s="88" t="n">
        <f aca="false">AI343+1</f>
        <v>326</v>
      </c>
      <c r="AJ344" s="89" t="n">
        <v>0.0275</v>
      </c>
      <c r="AK344" s="90" t="n">
        <f aca="false">IF((AK343+AL343)&gt;($AJ$7*6),$AJ$7*6,AK343+AL343)</f>
        <v>600000</v>
      </c>
      <c r="AL344" s="90" t="n">
        <f aca="false">AJ344*AK344</f>
        <v>16500</v>
      </c>
      <c r="AM344" s="90" t="n">
        <f aca="false">AM343+AL344</f>
        <v>4253171.14544631</v>
      </c>
      <c r="AO344" s="91" t="n">
        <f aca="false">AO343+1</f>
        <v>326</v>
      </c>
      <c r="AP344" s="92" t="n">
        <v>0.035</v>
      </c>
      <c r="AQ344" s="93" t="n">
        <f aca="false">IF((AQ343+AR343)&gt;($AP$7*7),$AP$7*7,AQ343+AR343)</f>
        <v>350</v>
      </c>
      <c r="AR344" s="93" t="n">
        <f aca="false">AP344*AQ344</f>
        <v>12.25</v>
      </c>
      <c r="AS344" s="93" t="n">
        <f aca="false">AS343+AR344</f>
        <v>2557.83222572729</v>
      </c>
    </row>
    <row r="345" customFormat="false" ht="12.8" hidden="false" customHeight="false" outlineLevel="0" collapsed="false">
      <c r="AC345" s="85" t="n">
        <f aca="false">AC344+1</f>
        <v>327</v>
      </c>
      <c r="AD345" s="86" t="n">
        <v>0.025</v>
      </c>
      <c r="AE345" s="87" t="n">
        <f aca="false">IF((AE344+AF344)&gt;($AD$7*3),$AD$7*3,AE344+AF344)</f>
        <v>75000</v>
      </c>
      <c r="AF345" s="87" t="n">
        <f aca="false">AD345*AE345</f>
        <v>1875</v>
      </c>
      <c r="AG345" s="87" t="n">
        <f aca="false">AG344+AF345</f>
        <v>495632.696308381</v>
      </c>
      <c r="AI345" s="88" t="n">
        <f aca="false">AI344+1</f>
        <v>327</v>
      </c>
      <c r="AJ345" s="89" t="n">
        <v>0.0275</v>
      </c>
      <c r="AK345" s="90" t="n">
        <f aca="false">IF((AK344+AL344)&gt;($AJ$7*6),$AJ$7*6,AK344+AL344)</f>
        <v>600000</v>
      </c>
      <c r="AL345" s="90" t="n">
        <f aca="false">AJ345*AK345</f>
        <v>16500</v>
      </c>
      <c r="AM345" s="90" t="n">
        <f aca="false">AM344+AL345</f>
        <v>4269671.14544631</v>
      </c>
      <c r="AO345" s="91" t="n">
        <f aca="false">AO344+1</f>
        <v>327</v>
      </c>
      <c r="AP345" s="92" t="n">
        <v>0.035</v>
      </c>
      <c r="AQ345" s="93" t="n">
        <f aca="false">IF((AQ344+AR344)&gt;($AP$7*7),$AP$7*7,AQ344+AR344)</f>
        <v>350</v>
      </c>
      <c r="AR345" s="93" t="n">
        <f aca="false">AP345*AQ345</f>
        <v>12.25</v>
      </c>
      <c r="AS345" s="93" t="n">
        <f aca="false">AS344+AR345</f>
        <v>2570.08222572729</v>
      </c>
    </row>
    <row r="346" customFormat="false" ht="12.8" hidden="false" customHeight="false" outlineLevel="0" collapsed="false">
      <c r="AC346" s="85" t="n">
        <f aca="false">AC345+1</f>
        <v>328</v>
      </c>
      <c r="AD346" s="86" t="n">
        <v>0.025</v>
      </c>
      <c r="AE346" s="87" t="n">
        <f aca="false">IF((AE345+AF345)&gt;($AD$7*3),$AD$7*3,AE345+AF345)</f>
        <v>75000</v>
      </c>
      <c r="AF346" s="87" t="n">
        <f aca="false">AD346*AE346</f>
        <v>1875</v>
      </c>
      <c r="AG346" s="87" t="n">
        <f aca="false">AG345+AF346</f>
        <v>497507.696308381</v>
      </c>
      <c r="AI346" s="88" t="n">
        <f aca="false">AI345+1</f>
        <v>328</v>
      </c>
      <c r="AJ346" s="89" t="n">
        <v>0.0275</v>
      </c>
      <c r="AK346" s="90" t="n">
        <f aca="false">IF((AK345+AL345)&gt;($AJ$7*6),$AJ$7*6,AK345+AL345)</f>
        <v>600000</v>
      </c>
      <c r="AL346" s="90" t="n">
        <f aca="false">AJ346*AK346</f>
        <v>16500</v>
      </c>
      <c r="AM346" s="90" t="n">
        <f aca="false">AM345+AL346</f>
        <v>4286171.14544631</v>
      </c>
      <c r="AO346" s="91" t="n">
        <f aca="false">AO345+1</f>
        <v>328</v>
      </c>
      <c r="AP346" s="92" t="n">
        <v>0.035</v>
      </c>
      <c r="AQ346" s="93" t="n">
        <f aca="false">IF((AQ345+AR345)&gt;($AP$7*7),$AP$7*7,AQ345+AR345)</f>
        <v>350</v>
      </c>
      <c r="AR346" s="93" t="n">
        <f aca="false">AP346*AQ346</f>
        <v>12.25</v>
      </c>
      <c r="AS346" s="93" t="n">
        <f aca="false">AS345+AR346</f>
        <v>2582.33222572729</v>
      </c>
    </row>
    <row r="347" customFormat="false" ht="12.8" hidden="false" customHeight="false" outlineLevel="0" collapsed="false">
      <c r="AC347" s="85" t="n">
        <f aca="false">AC346+1</f>
        <v>329</v>
      </c>
      <c r="AD347" s="86" t="n">
        <v>0.025</v>
      </c>
      <c r="AE347" s="87" t="n">
        <f aca="false">IF((AE346+AF346)&gt;($AD$7*3),$AD$7*3,AE346+AF346)</f>
        <v>75000</v>
      </c>
      <c r="AF347" s="87" t="n">
        <f aca="false">AD347*AE347</f>
        <v>1875</v>
      </c>
      <c r="AG347" s="87" t="n">
        <f aca="false">AG346+AF347</f>
        <v>499382.696308381</v>
      </c>
      <c r="AI347" s="88" t="n">
        <f aca="false">AI346+1</f>
        <v>329</v>
      </c>
      <c r="AJ347" s="89" t="n">
        <v>0.0275</v>
      </c>
      <c r="AK347" s="90" t="n">
        <f aca="false">IF((AK346+AL346)&gt;($AJ$7*6),$AJ$7*6,AK346+AL346)</f>
        <v>600000</v>
      </c>
      <c r="AL347" s="90" t="n">
        <f aca="false">AJ347*AK347</f>
        <v>16500</v>
      </c>
      <c r="AM347" s="90" t="n">
        <f aca="false">AM346+AL347</f>
        <v>4302671.14544631</v>
      </c>
      <c r="AO347" s="91" t="n">
        <f aca="false">AO346+1</f>
        <v>329</v>
      </c>
      <c r="AP347" s="92" t="n">
        <v>0.035</v>
      </c>
      <c r="AQ347" s="93" t="n">
        <f aca="false">IF((AQ346+AR346)&gt;($AP$7*7),$AP$7*7,AQ346+AR346)</f>
        <v>350</v>
      </c>
      <c r="AR347" s="93" t="n">
        <f aca="false">AP347*AQ347</f>
        <v>12.25</v>
      </c>
      <c r="AS347" s="93" t="n">
        <f aca="false">AS346+AR347</f>
        <v>2594.58222572729</v>
      </c>
    </row>
    <row r="348" customFormat="false" ht="12.8" hidden="false" customHeight="false" outlineLevel="0" collapsed="false">
      <c r="AC348" s="85" t="n">
        <f aca="false">AC347+1</f>
        <v>330</v>
      </c>
      <c r="AD348" s="86" t="n">
        <v>0.025</v>
      </c>
      <c r="AE348" s="87" t="n">
        <f aca="false">IF((AE347+AF347)&gt;($AD$7*3),$AD$7*3,AE347+AF347)</f>
        <v>75000</v>
      </c>
      <c r="AF348" s="87" t="n">
        <f aca="false">AD348*AE348</f>
        <v>1875</v>
      </c>
      <c r="AG348" s="87" t="n">
        <f aca="false">AG347+AF348</f>
        <v>501257.696308381</v>
      </c>
      <c r="AI348" s="88" t="n">
        <f aca="false">AI347+1</f>
        <v>330</v>
      </c>
      <c r="AJ348" s="89" t="n">
        <v>0.0275</v>
      </c>
      <c r="AK348" s="90" t="n">
        <f aca="false">IF((AK347+AL347)&gt;($AJ$7*6),$AJ$7*6,AK347+AL347)</f>
        <v>600000</v>
      </c>
      <c r="AL348" s="90" t="n">
        <f aca="false">AJ348*AK348</f>
        <v>16500</v>
      </c>
      <c r="AM348" s="90" t="n">
        <f aca="false">AM347+AL348</f>
        <v>4319171.14544631</v>
      </c>
      <c r="AO348" s="91" t="n">
        <f aca="false">AO347+1</f>
        <v>330</v>
      </c>
      <c r="AP348" s="92" t="n">
        <v>0.035</v>
      </c>
      <c r="AQ348" s="93" t="n">
        <f aca="false">IF((AQ347+AR347)&gt;($AP$7*7),$AP$7*7,AQ347+AR347)</f>
        <v>350</v>
      </c>
      <c r="AR348" s="93" t="n">
        <f aca="false">AP348*AQ348</f>
        <v>12.25</v>
      </c>
      <c r="AS348" s="93" t="n">
        <f aca="false">AS347+AR348</f>
        <v>2606.83222572729</v>
      </c>
    </row>
    <row r="349" customFormat="false" ht="12.8" hidden="false" customHeight="false" outlineLevel="0" collapsed="false">
      <c r="AC349" s="85" t="n">
        <f aca="false">AC348+1</f>
        <v>331</v>
      </c>
      <c r="AD349" s="86" t="n">
        <v>0.025</v>
      </c>
      <c r="AE349" s="87" t="n">
        <f aca="false">IF((AE348+AF348)&gt;($AD$7*3),$AD$7*3,AE348+AF348)</f>
        <v>75000</v>
      </c>
      <c r="AF349" s="87" t="n">
        <f aca="false">AD349*AE349</f>
        <v>1875</v>
      </c>
      <c r="AG349" s="87" t="n">
        <f aca="false">AG348+AF349</f>
        <v>503132.696308381</v>
      </c>
      <c r="AI349" s="88" t="n">
        <f aca="false">AI348+1</f>
        <v>331</v>
      </c>
      <c r="AJ349" s="89" t="n">
        <v>0.0275</v>
      </c>
      <c r="AK349" s="90" t="n">
        <f aca="false">IF((AK348+AL348)&gt;($AJ$7*6),$AJ$7*6,AK348+AL348)</f>
        <v>600000</v>
      </c>
      <c r="AL349" s="90" t="n">
        <f aca="false">AJ349*AK349</f>
        <v>16500</v>
      </c>
      <c r="AM349" s="90" t="n">
        <f aca="false">AM348+AL349</f>
        <v>4335671.14544631</v>
      </c>
      <c r="AO349" s="91" t="n">
        <f aca="false">AO348+1</f>
        <v>331</v>
      </c>
      <c r="AP349" s="92" t="n">
        <v>0.035</v>
      </c>
      <c r="AQ349" s="93" t="n">
        <f aca="false">IF((AQ348+AR348)&gt;($AP$7*7),$AP$7*7,AQ348+AR348)</f>
        <v>350</v>
      </c>
      <c r="AR349" s="93" t="n">
        <f aca="false">AP349*AQ349</f>
        <v>12.25</v>
      </c>
      <c r="AS349" s="93" t="n">
        <f aca="false">AS348+AR349</f>
        <v>2619.08222572729</v>
      </c>
    </row>
    <row r="350" customFormat="false" ht="12.8" hidden="false" customHeight="false" outlineLevel="0" collapsed="false">
      <c r="AC350" s="85" t="n">
        <f aca="false">AC349+1</f>
        <v>332</v>
      </c>
      <c r="AD350" s="86" t="n">
        <v>0.025</v>
      </c>
      <c r="AE350" s="87" t="n">
        <f aca="false">IF((AE349+AF349)&gt;($AD$7*3),$AD$7*3,AE349+AF349)</f>
        <v>75000</v>
      </c>
      <c r="AF350" s="87" t="n">
        <f aca="false">AD350*AE350</f>
        <v>1875</v>
      </c>
      <c r="AG350" s="87" t="n">
        <f aca="false">AG349+AF350</f>
        <v>505007.696308381</v>
      </c>
      <c r="AI350" s="88" t="n">
        <f aca="false">AI349+1</f>
        <v>332</v>
      </c>
      <c r="AJ350" s="89" t="n">
        <v>0.0275</v>
      </c>
      <c r="AK350" s="90" t="n">
        <f aca="false">IF((AK349+AL349)&gt;($AJ$7*6),$AJ$7*6,AK349+AL349)</f>
        <v>600000</v>
      </c>
      <c r="AL350" s="90" t="n">
        <f aca="false">AJ350*AK350</f>
        <v>16500</v>
      </c>
      <c r="AM350" s="90" t="n">
        <f aca="false">AM349+AL350</f>
        <v>4352171.14544631</v>
      </c>
      <c r="AO350" s="91" t="n">
        <f aca="false">AO349+1</f>
        <v>332</v>
      </c>
      <c r="AP350" s="92" t="n">
        <v>0.035</v>
      </c>
      <c r="AQ350" s="93" t="n">
        <f aca="false">IF((AQ349+AR349)&gt;($AP$7*7),$AP$7*7,AQ349+AR349)</f>
        <v>350</v>
      </c>
      <c r="AR350" s="93" t="n">
        <f aca="false">AP350*AQ350</f>
        <v>12.25</v>
      </c>
      <c r="AS350" s="93" t="n">
        <f aca="false">AS349+AR350</f>
        <v>2631.33222572729</v>
      </c>
    </row>
    <row r="351" customFormat="false" ht="12.8" hidden="false" customHeight="false" outlineLevel="0" collapsed="false">
      <c r="AC351" s="85" t="n">
        <f aca="false">AC350+1</f>
        <v>333</v>
      </c>
      <c r="AD351" s="86" t="n">
        <v>0.025</v>
      </c>
      <c r="AE351" s="87" t="n">
        <f aca="false">IF((AE350+AF350)&gt;($AD$7*3),$AD$7*3,AE350+AF350)</f>
        <v>75000</v>
      </c>
      <c r="AF351" s="87" t="n">
        <f aca="false">AD351*AE351</f>
        <v>1875</v>
      </c>
      <c r="AG351" s="87" t="n">
        <f aca="false">AG350+AF351</f>
        <v>506882.696308381</v>
      </c>
      <c r="AI351" s="88" t="n">
        <f aca="false">AI350+1</f>
        <v>333</v>
      </c>
      <c r="AJ351" s="89" t="n">
        <v>0.0275</v>
      </c>
      <c r="AK351" s="90" t="n">
        <f aca="false">IF((AK350+AL350)&gt;($AJ$7*6),$AJ$7*6,AK350+AL350)</f>
        <v>600000</v>
      </c>
      <c r="AL351" s="90" t="n">
        <f aca="false">AJ351*AK351</f>
        <v>16500</v>
      </c>
      <c r="AM351" s="90" t="n">
        <f aca="false">AM350+AL351</f>
        <v>4368671.14544631</v>
      </c>
      <c r="AO351" s="91" t="n">
        <f aca="false">AO350+1</f>
        <v>333</v>
      </c>
      <c r="AP351" s="92" t="n">
        <v>0.035</v>
      </c>
      <c r="AQ351" s="93" t="n">
        <f aca="false">IF((AQ350+AR350)&gt;($AP$7*7),$AP$7*7,AQ350+AR350)</f>
        <v>350</v>
      </c>
      <c r="AR351" s="93" t="n">
        <f aca="false">AP351*AQ351</f>
        <v>12.25</v>
      </c>
      <c r="AS351" s="93" t="n">
        <f aca="false">AS350+AR351</f>
        <v>2643.58222572729</v>
      </c>
    </row>
    <row r="352" customFormat="false" ht="12.8" hidden="false" customHeight="false" outlineLevel="0" collapsed="false">
      <c r="AC352" s="85" t="n">
        <f aca="false">AC351+1</f>
        <v>334</v>
      </c>
      <c r="AD352" s="86" t="n">
        <v>0.025</v>
      </c>
      <c r="AE352" s="87" t="n">
        <f aca="false">IF((AE351+AF351)&gt;($AD$7*3),$AD$7*3,AE351+AF351)</f>
        <v>75000</v>
      </c>
      <c r="AF352" s="87" t="n">
        <f aca="false">AD352*AE352</f>
        <v>1875</v>
      </c>
      <c r="AG352" s="87" t="n">
        <f aca="false">AG351+AF352</f>
        <v>508757.696308381</v>
      </c>
      <c r="AI352" s="88" t="n">
        <f aca="false">AI351+1</f>
        <v>334</v>
      </c>
      <c r="AJ352" s="89" t="n">
        <v>0.0275</v>
      </c>
      <c r="AK352" s="90" t="n">
        <f aca="false">IF((AK351+AL351)&gt;($AJ$7*6),$AJ$7*6,AK351+AL351)</f>
        <v>600000</v>
      </c>
      <c r="AL352" s="90" t="n">
        <f aca="false">AJ352*AK352</f>
        <v>16500</v>
      </c>
      <c r="AM352" s="90" t="n">
        <f aca="false">AM351+AL352</f>
        <v>4385171.14544631</v>
      </c>
      <c r="AO352" s="91" t="n">
        <f aca="false">AO351+1</f>
        <v>334</v>
      </c>
      <c r="AP352" s="92" t="n">
        <v>0.035</v>
      </c>
      <c r="AQ352" s="93" t="n">
        <f aca="false">IF((AQ351+AR351)&gt;($AP$7*7),$AP$7*7,AQ351+AR351)</f>
        <v>350</v>
      </c>
      <c r="AR352" s="93" t="n">
        <f aca="false">AP352*AQ352</f>
        <v>12.25</v>
      </c>
      <c r="AS352" s="93" t="n">
        <f aca="false">AS351+AR352</f>
        <v>2655.83222572729</v>
      </c>
    </row>
    <row r="353" customFormat="false" ht="12.8" hidden="false" customHeight="false" outlineLevel="0" collapsed="false">
      <c r="AC353" s="85" t="n">
        <f aca="false">AC352+1</f>
        <v>335</v>
      </c>
      <c r="AD353" s="86" t="n">
        <v>0.025</v>
      </c>
      <c r="AE353" s="87" t="n">
        <f aca="false">IF((AE352+AF352)&gt;($AD$7*3),$AD$7*3,AE352+AF352)</f>
        <v>75000</v>
      </c>
      <c r="AF353" s="87" t="n">
        <f aca="false">AD353*AE353</f>
        <v>1875</v>
      </c>
      <c r="AG353" s="87" t="n">
        <f aca="false">AG352+AF353</f>
        <v>510632.696308381</v>
      </c>
      <c r="AI353" s="88" t="n">
        <f aca="false">AI352+1</f>
        <v>335</v>
      </c>
      <c r="AJ353" s="89" t="n">
        <v>0.0275</v>
      </c>
      <c r="AK353" s="90" t="n">
        <f aca="false">IF((AK352+AL352)&gt;($AJ$7*6),$AJ$7*6,AK352+AL352)</f>
        <v>600000</v>
      </c>
      <c r="AL353" s="90" t="n">
        <f aca="false">AJ353*AK353</f>
        <v>16500</v>
      </c>
      <c r="AM353" s="90" t="n">
        <f aca="false">AM352+AL353</f>
        <v>4401671.14544631</v>
      </c>
      <c r="AO353" s="91" t="n">
        <f aca="false">AO352+1</f>
        <v>335</v>
      </c>
      <c r="AP353" s="92" t="n">
        <v>0.035</v>
      </c>
      <c r="AQ353" s="93" t="n">
        <f aca="false">IF((AQ352+AR352)&gt;($AP$7*7),$AP$7*7,AQ352+AR352)</f>
        <v>350</v>
      </c>
      <c r="AR353" s="93" t="n">
        <f aca="false">AP353*AQ353</f>
        <v>12.25</v>
      </c>
      <c r="AS353" s="93" t="n">
        <f aca="false">AS352+AR353</f>
        <v>2668.08222572729</v>
      </c>
    </row>
    <row r="354" customFormat="false" ht="12.8" hidden="false" customHeight="false" outlineLevel="0" collapsed="false">
      <c r="AC354" s="85" t="n">
        <f aca="false">AC353+1</f>
        <v>336</v>
      </c>
      <c r="AD354" s="86" t="n">
        <v>0.025</v>
      </c>
      <c r="AE354" s="87" t="n">
        <f aca="false">IF((AE353+AF353)&gt;($AD$7*3),$AD$7*3,AE353+AF353)</f>
        <v>75000</v>
      </c>
      <c r="AF354" s="87" t="n">
        <f aca="false">AD354*AE354</f>
        <v>1875</v>
      </c>
      <c r="AG354" s="87" t="n">
        <f aca="false">AG353+AF354</f>
        <v>512507.696308381</v>
      </c>
      <c r="AI354" s="88" t="n">
        <f aca="false">AI353+1</f>
        <v>336</v>
      </c>
      <c r="AJ354" s="89" t="n">
        <v>0.0275</v>
      </c>
      <c r="AK354" s="90" t="n">
        <f aca="false">IF((AK353+AL353)&gt;($AJ$7*6),$AJ$7*6,AK353+AL353)</f>
        <v>600000</v>
      </c>
      <c r="AL354" s="90" t="n">
        <f aca="false">AJ354*AK354</f>
        <v>16500</v>
      </c>
      <c r="AM354" s="90" t="n">
        <f aca="false">AM353+AL354</f>
        <v>4418171.14544631</v>
      </c>
      <c r="AO354" s="91" t="n">
        <f aca="false">AO353+1</f>
        <v>336</v>
      </c>
      <c r="AP354" s="92" t="n">
        <v>0.035</v>
      </c>
      <c r="AQ354" s="93" t="n">
        <f aca="false">IF((AQ353+AR353)&gt;($AP$7*7),$AP$7*7,AQ353+AR353)</f>
        <v>350</v>
      </c>
      <c r="AR354" s="93" t="n">
        <f aca="false">AP354*AQ354</f>
        <v>12.25</v>
      </c>
      <c r="AS354" s="93" t="n">
        <f aca="false">AS353+AR354</f>
        <v>2680.33222572729</v>
      </c>
    </row>
    <row r="355" customFormat="false" ht="12.8" hidden="false" customHeight="false" outlineLevel="0" collapsed="false">
      <c r="AC355" s="85" t="n">
        <f aca="false">AC354+1</f>
        <v>337</v>
      </c>
      <c r="AD355" s="86" t="n">
        <v>0.025</v>
      </c>
      <c r="AE355" s="87" t="n">
        <f aca="false">IF((AE354+AF354)&gt;($AD$7*3),$AD$7*3,AE354+AF354)</f>
        <v>75000</v>
      </c>
      <c r="AF355" s="87" t="n">
        <f aca="false">AD355*AE355</f>
        <v>1875</v>
      </c>
      <c r="AG355" s="87" t="n">
        <f aca="false">AG354+AF355</f>
        <v>514382.696308381</v>
      </c>
      <c r="AI355" s="88" t="n">
        <f aca="false">AI354+1</f>
        <v>337</v>
      </c>
      <c r="AJ355" s="89" t="n">
        <v>0.0275</v>
      </c>
      <c r="AK355" s="90" t="n">
        <f aca="false">IF((AK354+AL354)&gt;($AJ$7*6),$AJ$7*6,AK354+AL354)</f>
        <v>600000</v>
      </c>
      <c r="AL355" s="90" t="n">
        <f aca="false">AJ355*AK355</f>
        <v>16500</v>
      </c>
      <c r="AM355" s="90" t="n">
        <f aca="false">AM354+AL355</f>
        <v>4434671.14544631</v>
      </c>
      <c r="AO355" s="91" t="n">
        <f aca="false">AO354+1</f>
        <v>337</v>
      </c>
      <c r="AP355" s="92" t="n">
        <v>0.035</v>
      </c>
      <c r="AQ355" s="93" t="n">
        <f aca="false">IF((AQ354+AR354)&gt;($AP$7*7),$AP$7*7,AQ354+AR354)</f>
        <v>350</v>
      </c>
      <c r="AR355" s="93" t="n">
        <f aca="false">AP355*AQ355</f>
        <v>12.25</v>
      </c>
      <c r="AS355" s="93" t="n">
        <f aca="false">AS354+AR355</f>
        <v>2692.58222572729</v>
      </c>
    </row>
    <row r="356" customFormat="false" ht="12.8" hidden="false" customHeight="false" outlineLevel="0" collapsed="false">
      <c r="AC356" s="85" t="n">
        <f aca="false">AC355+1</f>
        <v>338</v>
      </c>
      <c r="AD356" s="86" t="n">
        <v>0.025</v>
      </c>
      <c r="AE356" s="87" t="n">
        <f aca="false">IF((AE355+AF355)&gt;($AD$7*3),$AD$7*3,AE355+AF355)</f>
        <v>75000</v>
      </c>
      <c r="AF356" s="87" t="n">
        <f aca="false">AD356*AE356</f>
        <v>1875</v>
      </c>
      <c r="AG356" s="87" t="n">
        <f aca="false">AG355+AF356</f>
        <v>516257.696308381</v>
      </c>
      <c r="AI356" s="88" t="n">
        <f aca="false">AI355+1</f>
        <v>338</v>
      </c>
      <c r="AJ356" s="89" t="n">
        <v>0.0275</v>
      </c>
      <c r="AK356" s="90" t="n">
        <f aca="false">IF((AK355+AL355)&gt;($AJ$7*6),$AJ$7*6,AK355+AL355)</f>
        <v>600000</v>
      </c>
      <c r="AL356" s="90" t="n">
        <f aca="false">AJ356*AK356</f>
        <v>16500</v>
      </c>
      <c r="AM356" s="90" t="n">
        <f aca="false">AM355+AL356</f>
        <v>4451171.14544631</v>
      </c>
      <c r="AO356" s="91" t="n">
        <f aca="false">AO355+1</f>
        <v>338</v>
      </c>
      <c r="AP356" s="92" t="n">
        <v>0.035</v>
      </c>
      <c r="AQ356" s="93" t="n">
        <f aca="false">IF((AQ355+AR355)&gt;($AP$7*7),$AP$7*7,AQ355+AR355)</f>
        <v>350</v>
      </c>
      <c r="AR356" s="93" t="n">
        <f aca="false">AP356*AQ356</f>
        <v>12.25</v>
      </c>
      <c r="AS356" s="93" t="n">
        <f aca="false">AS355+AR356</f>
        <v>2704.83222572729</v>
      </c>
    </row>
    <row r="357" customFormat="false" ht="12.8" hidden="false" customHeight="false" outlineLevel="0" collapsed="false">
      <c r="AC357" s="85" t="n">
        <f aca="false">AC356+1</f>
        <v>339</v>
      </c>
      <c r="AD357" s="86" t="n">
        <v>0.025</v>
      </c>
      <c r="AE357" s="87" t="n">
        <f aca="false">IF((AE356+AF356)&gt;($AD$7*3),$AD$7*3,AE356+AF356)</f>
        <v>75000</v>
      </c>
      <c r="AF357" s="87" t="n">
        <f aca="false">AD357*AE357</f>
        <v>1875</v>
      </c>
      <c r="AG357" s="87" t="n">
        <f aca="false">AG356+AF357</f>
        <v>518132.696308381</v>
      </c>
      <c r="AI357" s="88" t="n">
        <f aca="false">AI356+1</f>
        <v>339</v>
      </c>
      <c r="AJ357" s="89" t="n">
        <v>0.0275</v>
      </c>
      <c r="AK357" s="90" t="n">
        <f aca="false">IF((AK356+AL356)&gt;($AJ$7*6),$AJ$7*6,AK356+AL356)</f>
        <v>600000</v>
      </c>
      <c r="AL357" s="90" t="n">
        <f aca="false">AJ357*AK357</f>
        <v>16500</v>
      </c>
      <c r="AM357" s="90" t="n">
        <f aca="false">AM356+AL357</f>
        <v>4467671.14544631</v>
      </c>
      <c r="AO357" s="91" t="n">
        <f aca="false">AO356+1</f>
        <v>339</v>
      </c>
      <c r="AP357" s="92" t="n">
        <v>0.035</v>
      </c>
      <c r="AQ357" s="93" t="n">
        <f aca="false">IF((AQ356+AR356)&gt;($AP$7*7),$AP$7*7,AQ356+AR356)</f>
        <v>350</v>
      </c>
      <c r="AR357" s="93" t="n">
        <f aca="false">AP357*AQ357</f>
        <v>12.25</v>
      </c>
      <c r="AS357" s="93" t="n">
        <f aca="false">AS356+AR357</f>
        <v>2717.08222572729</v>
      </c>
    </row>
    <row r="358" customFormat="false" ht="12.8" hidden="false" customHeight="false" outlineLevel="0" collapsed="false">
      <c r="AC358" s="85" t="n">
        <f aca="false">AC357+1</f>
        <v>340</v>
      </c>
      <c r="AD358" s="86" t="n">
        <v>0.025</v>
      </c>
      <c r="AE358" s="87" t="n">
        <f aca="false">IF((AE357+AF357)&gt;($AD$7*3),$AD$7*3,AE357+AF357)</f>
        <v>75000</v>
      </c>
      <c r="AF358" s="87" t="n">
        <f aca="false">AD358*AE358</f>
        <v>1875</v>
      </c>
      <c r="AG358" s="87" t="n">
        <f aca="false">AG357+AF358</f>
        <v>520007.696308381</v>
      </c>
      <c r="AI358" s="88" t="n">
        <f aca="false">AI357+1</f>
        <v>340</v>
      </c>
      <c r="AJ358" s="89" t="n">
        <v>0.0275</v>
      </c>
      <c r="AK358" s="90" t="n">
        <f aca="false">IF((AK357+AL357)&gt;($AJ$7*6),$AJ$7*6,AK357+AL357)</f>
        <v>600000</v>
      </c>
      <c r="AL358" s="90" t="n">
        <f aca="false">AJ358*AK358</f>
        <v>16500</v>
      </c>
      <c r="AM358" s="90" t="n">
        <f aca="false">AM357+AL358</f>
        <v>4484171.14544631</v>
      </c>
      <c r="AO358" s="91" t="n">
        <f aca="false">AO357+1</f>
        <v>340</v>
      </c>
      <c r="AP358" s="92" t="n">
        <v>0.035</v>
      </c>
      <c r="AQ358" s="93" t="n">
        <f aca="false">IF((AQ357+AR357)&gt;($AP$7*7),$AP$7*7,AQ357+AR357)</f>
        <v>350</v>
      </c>
      <c r="AR358" s="93" t="n">
        <f aca="false">AP358*AQ358</f>
        <v>12.25</v>
      </c>
      <c r="AS358" s="93" t="n">
        <f aca="false">AS357+AR358</f>
        <v>2729.33222572729</v>
      </c>
    </row>
    <row r="359" customFormat="false" ht="12.8" hidden="false" customHeight="false" outlineLevel="0" collapsed="false">
      <c r="AC359" s="85" t="n">
        <f aca="false">AC358+1</f>
        <v>341</v>
      </c>
      <c r="AD359" s="86" t="n">
        <v>0.025</v>
      </c>
      <c r="AE359" s="87" t="n">
        <f aca="false">IF((AE358+AF358)&gt;($AD$7*3),$AD$7*3,AE358+AF358)</f>
        <v>75000</v>
      </c>
      <c r="AF359" s="87" t="n">
        <f aca="false">AD359*AE359</f>
        <v>1875</v>
      </c>
      <c r="AG359" s="87" t="n">
        <f aca="false">AG358+AF359</f>
        <v>521882.696308381</v>
      </c>
      <c r="AI359" s="88" t="n">
        <f aca="false">AI358+1</f>
        <v>341</v>
      </c>
      <c r="AJ359" s="89" t="n">
        <v>0.0275</v>
      </c>
      <c r="AK359" s="90" t="n">
        <f aca="false">IF((AK358+AL358)&gt;($AJ$7*6),$AJ$7*6,AK358+AL358)</f>
        <v>600000</v>
      </c>
      <c r="AL359" s="90" t="n">
        <f aca="false">AJ359*AK359</f>
        <v>16500</v>
      </c>
      <c r="AM359" s="90" t="n">
        <f aca="false">AM358+AL359</f>
        <v>4500671.14544631</v>
      </c>
      <c r="AO359" s="91" t="n">
        <f aca="false">AO358+1</f>
        <v>341</v>
      </c>
      <c r="AP359" s="92" t="n">
        <v>0.035</v>
      </c>
      <c r="AQ359" s="93" t="n">
        <f aca="false">IF((AQ358+AR358)&gt;($AP$7*7),$AP$7*7,AQ358+AR358)</f>
        <v>350</v>
      </c>
      <c r="AR359" s="93" t="n">
        <f aca="false">AP359*AQ359</f>
        <v>12.25</v>
      </c>
      <c r="AS359" s="93" t="n">
        <f aca="false">AS358+AR359</f>
        <v>2741.58222572729</v>
      </c>
    </row>
    <row r="360" customFormat="false" ht="12.8" hidden="false" customHeight="false" outlineLevel="0" collapsed="false">
      <c r="AC360" s="85" t="n">
        <f aca="false">AC359+1</f>
        <v>342</v>
      </c>
      <c r="AD360" s="86" t="n">
        <v>0.025</v>
      </c>
      <c r="AE360" s="87" t="n">
        <f aca="false">IF((AE359+AF359)&gt;($AD$7*3),$AD$7*3,AE359+AF359)</f>
        <v>75000</v>
      </c>
      <c r="AF360" s="87" t="n">
        <f aca="false">AD360*AE360</f>
        <v>1875</v>
      </c>
      <c r="AG360" s="87" t="n">
        <f aca="false">AG359+AF360</f>
        <v>523757.696308381</v>
      </c>
      <c r="AI360" s="88" t="n">
        <f aca="false">AI359+1</f>
        <v>342</v>
      </c>
      <c r="AJ360" s="89" t="n">
        <v>0.0275</v>
      </c>
      <c r="AK360" s="90" t="n">
        <f aca="false">IF((AK359+AL359)&gt;($AJ$7*6),$AJ$7*6,AK359+AL359)</f>
        <v>600000</v>
      </c>
      <c r="AL360" s="90" t="n">
        <f aca="false">AJ360*AK360</f>
        <v>16500</v>
      </c>
      <c r="AM360" s="90" t="n">
        <f aca="false">AM359+AL360</f>
        <v>4517171.14544631</v>
      </c>
      <c r="AO360" s="91" t="n">
        <f aca="false">AO359+1</f>
        <v>342</v>
      </c>
      <c r="AP360" s="92" t="n">
        <v>0.035</v>
      </c>
      <c r="AQ360" s="93" t="n">
        <f aca="false">IF((AQ359+AR359)&gt;($AP$7*7),$AP$7*7,AQ359+AR359)</f>
        <v>350</v>
      </c>
      <c r="AR360" s="93" t="n">
        <f aca="false">AP360*AQ360</f>
        <v>12.25</v>
      </c>
      <c r="AS360" s="93" t="n">
        <f aca="false">AS359+AR360</f>
        <v>2753.83222572729</v>
      </c>
    </row>
    <row r="361" customFormat="false" ht="12.8" hidden="false" customHeight="false" outlineLevel="0" collapsed="false">
      <c r="AC361" s="85" t="n">
        <f aca="false">AC360+1</f>
        <v>343</v>
      </c>
      <c r="AD361" s="86" t="n">
        <v>0.025</v>
      </c>
      <c r="AE361" s="87" t="n">
        <f aca="false">IF((AE360+AF360)&gt;($AD$7*3),$AD$7*3,AE360+AF360)</f>
        <v>75000</v>
      </c>
      <c r="AF361" s="87" t="n">
        <f aca="false">AD361*AE361</f>
        <v>1875</v>
      </c>
      <c r="AG361" s="87" t="n">
        <f aca="false">AG360+AF361</f>
        <v>525632.696308381</v>
      </c>
      <c r="AI361" s="88" t="n">
        <f aca="false">AI360+1</f>
        <v>343</v>
      </c>
      <c r="AJ361" s="89" t="n">
        <v>0.0275</v>
      </c>
      <c r="AK361" s="90" t="n">
        <f aca="false">IF((AK360+AL360)&gt;($AJ$7*6),$AJ$7*6,AK360+AL360)</f>
        <v>600000</v>
      </c>
      <c r="AL361" s="90" t="n">
        <f aca="false">AJ361*AK361</f>
        <v>16500</v>
      </c>
      <c r="AM361" s="90" t="n">
        <f aca="false">AM360+AL361</f>
        <v>4533671.14544631</v>
      </c>
      <c r="AO361" s="91" t="n">
        <f aca="false">AO360+1</f>
        <v>343</v>
      </c>
      <c r="AP361" s="92" t="n">
        <v>0.035</v>
      </c>
      <c r="AQ361" s="93" t="n">
        <f aca="false">IF((AQ360+AR360)&gt;($AP$7*7),$AP$7*7,AQ360+AR360)</f>
        <v>350</v>
      </c>
      <c r="AR361" s="93" t="n">
        <f aca="false">AP361*AQ361</f>
        <v>12.25</v>
      </c>
      <c r="AS361" s="93" t="n">
        <f aca="false">AS360+AR361</f>
        <v>2766.08222572729</v>
      </c>
    </row>
    <row r="362" customFormat="false" ht="12.8" hidden="false" customHeight="false" outlineLevel="0" collapsed="false">
      <c r="AC362" s="85" t="n">
        <f aca="false">AC361+1</f>
        <v>344</v>
      </c>
      <c r="AD362" s="86" t="n">
        <v>0.025</v>
      </c>
      <c r="AE362" s="87" t="n">
        <f aca="false">IF((AE361+AF361)&gt;($AD$7*3),$AD$7*3,AE361+AF361)</f>
        <v>75000</v>
      </c>
      <c r="AF362" s="87" t="n">
        <f aca="false">AD362*AE362</f>
        <v>1875</v>
      </c>
      <c r="AG362" s="87" t="n">
        <f aca="false">AG361+AF362</f>
        <v>527507.696308381</v>
      </c>
      <c r="AI362" s="88" t="n">
        <f aca="false">AI361+1</f>
        <v>344</v>
      </c>
      <c r="AJ362" s="89" t="n">
        <v>0.0275</v>
      </c>
      <c r="AK362" s="90" t="n">
        <f aca="false">IF((AK361+AL361)&gt;($AJ$7*6),$AJ$7*6,AK361+AL361)</f>
        <v>600000</v>
      </c>
      <c r="AL362" s="90" t="n">
        <f aca="false">AJ362*AK362</f>
        <v>16500</v>
      </c>
      <c r="AM362" s="90" t="n">
        <f aca="false">AM361+AL362</f>
        <v>4550171.14544631</v>
      </c>
      <c r="AO362" s="91" t="n">
        <f aca="false">AO361+1</f>
        <v>344</v>
      </c>
      <c r="AP362" s="92" t="n">
        <v>0.035</v>
      </c>
      <c r="AQ362" s="93" t="n">
        <f aca="false">IF((AQ361+AR361)&gt;($AP$7*7),$AP$7*7,AQ361+AR361)</f>
        <v>350</v>
      </c>
      <c r="AR362" s="93" t="n">
        <f aca="false">AP362*AQ362</f>
        <v>12.25</v>
      </c>
      <c r="AS362" s="93" t="n">
        <f aca="false">AS361+AR362</f>
        <v>2778.33222572729</v>
      </c>
    </row>
    <row r="363" customFormat="false" ht="12.8" hidden="false" customHeight="false" outlineLevel="0" collapsed="false">
      <c r="AC363" s="85" t="n">
        <f aca="false">AC362+1</f>
        <v>345</v>
      </c>
      <c r="AD363" s="86" t="n">
        <v>0.025</v>
      </c>
      <c r="AE363" s="87" t="n">
        <f aca="false">IF((AE362+AF362)&gt;($AD$7*3),$AD$7*3,AE362+AF362)</f>
        <v>75000</v>
      </c>
      <c r="AF363" s="87" t="n">
        <f aca="false">AD363*AE363</f>
        <v>1875</v>
      </c>
      <c r="AG363" s="87" t="n">
        <f aca="false">AG362+AF363</f>
        <v>529382.696308381</v>
      </c>
      <c r="AI363" s="88" t="n">
        <f aca="false">AI362+1</f>
        <v>345</v>
      </c>
      <c r="AJ363" s="89" t="n">
        <v>0.0275</v>
      </c>
      <c r="AK363" s="90" t="n">
        <f aca="false">IF((AK362+AL362)&gt;($AJ$7*6),$AJ$7*6,AK362+AL362)</f>
        <v>600000</v>
      </c>
      <c r="AL363" s="90" t="n">
        <f aca="false">AJ363*AK363</f>
        <v>16500</v>
      </c>
      <c r="AM363" s="90" t="n">
        <f aca="false">AM362+AL363</f>
        <v>4566671.14544631</v>
      </c>
      <c r="AO363" s="91" t="n">
        <f aca="false">AO362+1</f>
        <v>345</v>
      </c>
      <c r="AP363" s="92" t="n">
        <v>0.035</v>
      </c>
      <c r="AQ363" s="93" t="n">
        <f aca="false">IF((AQ362+AR362)&gt;($AP$7*7),$AP$7*7,AQ362+AR362)</f>
        <v>350</v>
      </c>
      <c r="AR363" s="93" t="n">
        <f aca="false">AP363*AQ363</f>
        <v>12.25</v>
      </c>
      <c r="AS363" s="93" t="n">
        <f aca="false">AS362+AR363</f>
        <v>2790.58222572729</v>
      </c>
    </row>
    <row r="364" customFormat="false" ht="12.8" hidden="false" customHeight="false" outlineLevel="0" collapsed="false">
      <c r="AC364" s="85" t="n">
        <f aca="false">AC363+1</f>
        <v>346</v>
      </c>
      <c r="AD364" s="86" t="n">
        <v>0.025</v>
      </c>
      <c r="AE364" s="87" t="n">
        <f aca="false">IF((AE363+AF363)&gt;($AD$7*3),$AD$7*3,AE363+AF363)</f>
        <v>75000</v>
      </c>
      <c r="AF364" s="87" t="n">
        <f aca="false">AD364*AE364</f>
        <v>1875</v>
      </c>
      <c r="AG364" s="87" t="n">
        <f aca="false">AG363+AF364</f>
        <v>531257.696308381</v>
      </c>
      <c r="AI364" s="88" t="n">
        <f aca="false">AI363+1</f>
        <v>346</v>
      </c>
      <c r="AJ364" s="89" t="n">
        <v>0.0275</v>
      </c>
      <c r="AK364" s="90" t="n">
        <f aca="false">IF((AK363+AL363)&gt;($AJ$7*6),$AJ$7*6,AK363+AL363)</f>
        <v>600000</v>
      </c>
      <c r="AL364" s="90" t="n">
        <f aca="false">AJ364*AK364</f>
        <v>16500</v>
      </c>
      <c r="AM364" s="90" t="n">
        <f aca="false">AM363+AL364</f>
        <v>4583171.14544631</v>
      </c>
      <c r="AO364" s="91" t="n">
        <f aca="false">AO363+1</f>
        <v>346</v>
      </c>
      <c r="AP364" s="92" t="n">
        <v>0.035</v>
      </c>
      <c r="AQ364" s="93" t="n">
        <f aca="false">IF((AQ363+AR363)&gt;($AP$7*7),$AP$7*7,AQ363+AR363)</f>
        <v>350</v>
      </c>
      <c r="AR364" s="93" t="n">
        <f aca="false">AP364*AQ364</f>
        <v>12.25</v>
      </c>
      <c r="AS364" s="93" t="n">
        <f aca="false">AS363+AR364</f>
        <v>2802.83222572729</v>
      </c>
    </row>
    <row r="365" customFormat="false" ht="12.8" hidden="false" customHeight="false" outlineLevel="0" collapsed="false">
      <c r="AC365" s="85" t="n">
        <f aca="false">AC364+1</f>
        <v>347</v>
      </c>
      <c r="AD365" s="86" t="n">
        <v>0.025</v>
      </c>
      <c r="AE365" s="87" t="n">
        <f aca="false">IF((AE364+AF364)&gt;($AD$7*3),$AD$7*3,AE364+AF364)</f>
        <v>75000</v>
      </c>
      <c r="AF365" s="87" t="n">
        <f aca="false">AD365*AE365</f>
        <v>1875</v>
      </c>
      <c r="AG365" s="87" t="n">
        <f aca="false">AG364+AF365</f>
        <v>533132.696308381</v>
      </c>
      <c r="AI365" s="88" t="n">
        <f aca="false">AI364+1</f>
        <v>347</v>
      </c>
      <c r="AJ365" s="89" t="n">
        <v>0.0275</v>
      </c>
      <c r="AK365" s="90" t="n">
        <f aca="false">IF((AK364+AL364)&gt;($AJ$7*6),$AJ$7*6,AK364+AL364)</f>
        <v>600000</v>
      </c>
      <c r="AL365" s="90" t="n">
        <f aca="false">AJ365*AK365</f>
        <v>16500</v>
      </c>
      <c r="AM365" s="90" t="n">
        <f aca="false">AM364+AL365</f>
        <v>4599671.14544631</v>
      </c>
      <c r="AO365" s="91" t="n">
        <f aca="false">AO364+1</f>
        <v>347</v>
      </c>
      <c r="AP365" s="92" t="n">
        <v>0.035</v>
      </c>
      <c r="AQ365" s="93" t="n">
        <f aca="false">IF((AQ364+AR364)&gt;($AP$7*7),$AP$7*7,AQ364+AR364)</f>
        <v>350</v>
      </c>
      <c r="AR365" s="93" t="n">
        <f aca="false">AP365*AQ365</f>
        <v>12.25</v>
      </c>
      <c r="AS365" s="93" t="n">
        <f aca="false">AS364+AR365</f>
        <v>2815.08222572729</v>
      </c>
    </row>
    <row r="366" customFormat="false" ht="12.8" hidden="false" customHeight="false" outlineLevel="0" collapsed="false">
      <c r="AC366" s="85" t="n">
        <f aca="false">AC365+1</f>
        <v>348</v>
      </c>
      <c r="AD366" s="86" t="n">
        <v>0.025</v>
      </c>
      <c r="AE366" s="87" t="n">
        <f aca="false">IF((AE365+AF365)&gt;($AD$7*3),$AD$7*3,AE365+AF365)</f>
        <v>75000</v>
      </c>
      <c r="AF366" s="87" t="n">
        <f aca="false">AD366*AE366</f>
        <v>1875</v>
      </c>
      <c r="AG366" s="87" t="n">
        <f aca="false">AG365+AF366</f>
        <v>535007.696308381</v>
      </c>
      <c r="AI366" s="88" t="n">
        <f aca="false">AI365+1</f>
        <v>348</v>
      </c>
      <c r="AJ366" s="89" t="n">
        <v>0.0275</v>
      </c>
      <c r="AK366" s="90" t="n">
        <f aca="false">IF((AK365+AL365)&gt;($AJ$7*6),$AJ$7*6,AK365+AL365)</f>
        <v>600000</v>
      </c>
      <c r="AL366" s="90" t="n">
        <f aca="false">AJ366*AK366</f>
        <v>16500</v>
      </c>
      <c r="AM366" s="90" t="n">
        <f aca="false">AM365+AL366</f>
        <v>4616171.14544631</v>
      </c>
      <c r="AO366" s="91" t="n">
        <f aca="false">AO365+1</f>
        <v>348</v>
      </c>
      <c r="AP366" s="92" t="n">
        <v>0.035</v>
      </c>
      <c r="AQ366" s="93" t="n">
        <f aca="false">IF((AQ365+AR365)&gt;($AP$7*7),$AP$7*7,AQ365+AR365)</f>
        <v>350</v>
      </c>
      <c r="AR366" s="93" t="n">
        <f aca="false">AP366*AQ366</f>
        <v>12.25</v>
      </c>
      <c r="AS366" s="93" t="n">
        <f aca="false">AS365+AR366</f>
        <v>2827.33222572729</v>
      </c>
    </row>
    <row r="367" customFormat="false" ht="12.8" hidden="false" customHeight="false" outlineLevel="0" collapsed="false">
      <c r="AC367" s="85" t="n">
        <f aca="false">AC366+1</f>
        <v>349</v>
      </c>
      <c r="AD367" s="86" t="n">
        <v>0.025</v>
      </c>
      <c r="AE367" s="87" t="n">
        <f aca="false">IF((AE366+AF366)&gt;($AD$7*3),$AD$7*3,AE366+AF366)</f>
        <v>75000</v>
      </c>
      <c r="AF367" s="87" t="n">
        <f aca="false">AD367*AE367</f>
        <v>1875</v>
      </c>
      <c r="AG367" s="87" t="n">
        <f aca="false">AG366+AF367</f>
        <v>536882.696308381</v>
      </c>
      <c r="AI367" s="88" t="n">
        <f aca="false">AI366+1</f>
        <v>349</v>
      </c>
      <c r="AJ367" s="89" t="n">
        <v>0.0275</v>
      </c>
      <c r="AK367" s="90" t="n">
        <f aca="false">IF((AK366+AL366)&gt;($AJ$7*6),$AJ$7*6,AK366+AL366)</f>
        <v>600000</v>
      </c>
      <c r="AL367" s="90" t="n">
        <f aca="false">AJ367*AK367</f>
        <v>16500</v>
      </c>
      <c r="AM367" s="90" t="n">
        <f aca="false">AM366+AL367</f>
        <v>4632671.14544631</v>
      </c>
      <c r="AO367" s="91" t="n">
        <f aca="false">AO366+1</f>
        <v>349</v>
      </c>
      <c r="AP367" s="92" t="n">
        <v>0.035</v>
      </c>
      <c r="AQ367" s="93" t="n">
        <f aca="false">IF((AQ366+AR366)&gt;($AP$7*7),$AP$7*7,AQ366+AR366)</f>
        <v>350</v>
      </c>
      <c r="AR367" s="93" t="n">
        <f aca="false">AP367*AQ367</f>
        <v>12.25</v>
      </c>
      <c r="AS367" s="93" t="n">
        <f aca="false">AS366+AR367</f>
        <v>2839.58222572729</v>
      </c>
    </row>
    <row r="368" customFormat="false" ht="12.8" hidden="false" customHeight="false" outlineLevel="0" collapsed="false">
      <c r="AC368" s="85" t="n">
        <f aca="false">AC367+1</f>
        <v>350</v>
      </c>
      <c r="AD368" s="86" t="n">
        <v>0.025</v>
      </c>
      <c r="AE368" s="87" t="n">
        <f aca="false">IF((AE367+AF367)&gt;($AD$7*3),$AD$7*3,AE367+AF367)</f>
        <v>75000</v>
      </c>
      <c r="AF368" s="87" t="n">
        <f aca="false">AD368*AE368</f>
        <v>1875</v>
      </c>
      <c r="AG368" s="87" t="n">
        <f aca="false">AG367+AF368</f>
        <v>538757.696308381</v>
      </c>
      <c r="AI368" s="88" t="n">
        <f aca="false">AI367+1</f>
        <v>350</v>
      </c>
      <c r="AJ368" s="89" t="n">
        <v>0.0275</v>
      </c>
      <c r="AK368" s="90" t="n">
        <f aca="false">IF((AK367+AL367)&gt;($AJ$7*6),$AJ$7*6,AK367+AL367)</f>
        <v>600000</v>
      </c>
      <c r="AL368" s="90" t="n">
        <f aca="false">AJ368*AK368</f>
        <v>16500</v>
      </c>
      <c r="AM368" s="90" t="n">
        <f aca="false">AM367+AL368</f>
        <v>4649171.14544631</v>
      </c>
      <c r="AO368" s="91" t="n">
        <f aca="false">AO367+1</f>
        <v>350</v>
      </c>
      <c r="AP368" s="92" t="n">
        <v>0.035</v>
      </c>
      <c r="AQ368" s="93" t="n">
        <f aca="false">IF((AQ367+AR367)&gt;($AP$7*7),$AP$7*7,AQ367+AR367)</f>
        <v>350</v>
      </c>
      <c r="AR368" s="93" t="n">
        <f aca="false">AP368*AQ368</f>
        <v>12.25</v>
      </c>
      <c r="AS368" s="93" t="n">
        <f aca="false">AS367+AR368</f>
        <v>2851.83222572729</v>
      </c>
    </row>
    <row r="369" customFormat="false" ht="12.8" hidden="false" customHeight="false" outlineLevel="0" collapsed="false">
      <c r="AC369" s="85" t="n">
        <f aca="false">AC368+1</f>
        <v>351</v>
      </c>
      <c r="AD369" s="86" t="n">
        <v>0.025</v>
      </c>
      <c r="AE369" s="87" t="n">
        <f aca="false">IF((AE368+AF368)&gt;($AD$7*3),$AD$7*3,AE368+AF368)</f>
        <v>75000</v>
      </c>
      <c r="AF369" s="87" t="n">
        <f aca="false">AD369*AE369</f>
        <v>1875</v>
      </c>
      <c r="AG369" s="87" t="n">
        <f aca="false">AG368+AF369</f>
        <v>540632.696308381</v>
      </c>
      <c r="AI369" s="88" t="n">
        <f aca="false">AI368+1</f>
        <v>351</v>
      </c>
      <c r="AJ369" s="89" t="n">
        <v>0.0275</v>
      </c>
      <c r="AK369" s="90" t="n">
        <f aca="false">IF((AK368+AL368)&gt;($AJ$7*6),$AJ$7*6,AK368+AL368)</f>
        <v>600000</v>
      </c>
      <c r="AL369" s="90" t="n">
        <f aca="false">AJ369*AK369</f>
        <v>16500</v>
      </c>
      <c r="AM369" s="90" t="n">
        <f aca="false">AM368+AL369</f>
        <v>4665671.14544631</v>
      </c>
      <c r="AO369" s="91" t="n">
        <f aca="false">AO368+1</f>
        <v>351</v>
      </c>
      <c r="AP369" s="92" t="n">
        <v>0.035</v>
      </c>
      <c r="AQ369" s="93" t="n">
        <f aca="false">IF((AQ368+AR368)&gt;($AP$7*7),$AP$7*7,AQ368+AR368)</f>
        <v>350</v>
      </c>
      <c r="AR369" s="93" t="n">
        <f aca="false">AP369*AQ369</f>
        <v>12.25</v>
      </c>
      <c r="AS369" s="93" t="n">
        <f aca="false">AS368+AR369</f>
        <v>2864.08222572729</v>
      </c>
    </row>
    <row r="370" customFormat="false" ht="12.8" hidden="false" customHeight="false" outlineLevel="0" collapsed="false">
      <c r="AC370" s="85" t="n">
        <f aca="false">AC369+1</f>
        <v>352</v>
      </c>
      <c r="AD370" s="86" t="n">
        <v>0.025</v>
      </c>
      <c r="AE370" s="87" t="n">
        <f aca="false">IF((AE369+AF369)&gt;($AD$7*3),$AD$7*3,AE369+AF369)</f>
        <v>75000</v>
      </c>
      <c r="AF370" s="87" t="n">
        <f aca="false">AD370*AE370</f>
        <v>1875</v>
      </c>
      <c r="AG370" s="87" t="n">
        <f aca="false">AG369+AF370</f>
        <v>542507.696308381</v>
      </c>
      <c r="AI370" s="88" t="n">
        <f aca="false">AI369+1</f>
        <v>352</v>
      </c>
      <c r="AJ370" s="89" t="n">
        <v>0.0275</v>
      </c>
      <c r="AK370" s="90" t="n">
        <f aca="false">IF((AK369+AL369)&gt;($AJ$7*6),$AJ$7*6,AK369+AL369)</f>
        <v>600000</v>
      </c>
      <c r="AL370" s="90" t="n">
        <f aca="false">AJ370*AK370</f>
        <v>16500</v>
      </c>
      <c r="AM370" s="90" t="n">
        <f aca="false">AM369+AL370</f>
        <v>4682171.14544631</v>
      </c>
      <c r="AO370" s="91" t="n">
        <f aca="false">AO369+1</f>
        <v>352</v>
      </c>
      <c r="AP370" s="92" t="n">
        <v>0.035</v>
      </c>
      <c r="AQ370" s="93" t="n">
        <f aca="false">IF((AQ369+AR369)&gt;($AP$7*7),$AP$7*7,AQ369+AR369)</f>
        <v>350</v>
      </c>
      <c r="AR370" s="93" t="n">
        <f aca="false">AP370*AQ370</f>
        <v>12.25</v>
      </c>
      <c r="AS370" s="93" t="n">
        <f aca="false">AS369+AR370</f>
        <v>2876.33222572729</v>
      </c>
    </row>
    <row r="371" customFormat="false" ht="12.8" hidden="false" customHeight="false" outlineLevel="0" collapsed="false">
      <c r="AC371" s="85" t="n">
        <f aca="false">AC370+1</f>
        <v>353</v>
      </c>
      <c r="AD371" s="86" t="n">
        <v>0.025</v>
      </c>
      <c r="AE371" s="87" t="n">
        <f aca="false">IF((AE370+AF370)&gt;($AD$7*3),$AD$7*3,AE370+AF370)</f>
        <v>75000</v>
      </c>
      <c r="AF371" s="87" t="n">
        <f aca="false">AD371*AE371</f>
        <v>1875</v>
      </c>
      <c r="AG371" s="87" t="n">
        <f aca="false">AG370+AF371</f>
        <v>544382.696308381</v>
      </c>
      <c r="AI371" s="88" t="n">
        <f aca="false">AI370+1</f>
        <v>353</v>
      </c>
      <c r="AJ371" s="89" t="n">
        <v>0.0275</v>
      </c>
      <c r="AK371" s="90" t="n">
        <f aca="false">IF((AK370+AL370)&gt;($AJ$7*6),$AJ$7*6,AK370+AL370)</f>
        <v>600000</v>
      </c>
      <c r="AL371" s="90" t="n">
        <f aca="false">AJ371*AK371</f>
        <v>16500</v>
      </c>
      <c r="AM371" s="90" t="n">
        <f aca="false">AM370+AL371</f>
        <v>4698671.14544631</v>
      </c>
      <c r="AO371" s="91" t="n">
        <f aca="false">AO370+1</f>
        <v>353</v>
      </c>
      <c r="AP371" s="92" t="n">
        <v>0.035</v>
      </c>
      <c r="AQ371" s="93" t="n">
        <f aca="false">IF((AQ370+AR370)&gt;($AP$7*7),$AP$7*7,AQ370+AR370)</f>
        <v>350</v>
      </c>
      <c r="AR371" s="93" t="n">
        <f aca="false">AP371*AQ371</f>
        <v>12.25</v>
      </c>
      <c r="AS371" s="93" t="n">
        <f aca="false">AS370+AR371</f>
        <v>2888.58222572729</v>
      </c>
    </row>
    <row r="372" customFormat="false" ht="12.8" hidden="false" customHeight="false" outlineLevel="0" collapsed="false">
      <c r="AC372" s="85" t="n">
        <f aca="false">AC371+1</f>
        <v>354</v>
      </c>
      <c r="AD372" s="86" t="n">
        <v>0.025</v>
      </c>
      <c r="AE372" s="87" t="n">
        <f aca="false">IF((AE371+AF371)&gt;($AD$7*3),$AD$7*3,AE371+AF371)</f>
        <v>75000</v>
      </c>
      <c r="AF372" s="87" t="n">
        <f aca="false">AD372*AE372</f>
        <v>1875</v>
      </c>
      <c r="AG372" s="87" t="n">
        <f aca="false">AG371+AF372</f>
        <v>546257.696308381</v>
      </c>
      <c r="AI372" s="88" t="n">
        <f aca="false">AI371+1</f>
        <v>354</v>
      </c>
      <c r="AJ372" s="89" t="n">
        <v>0.0275</v>
      </c>
      <c r="AK372" s="90" t="n">
        <f aca="false">IF((AK371+AL371)&gt;($AJ$7*6),$AJ$7*6,AK371+AL371)</f>
        <v>600000</v>
      </c>
      <c r="AL372" s="90" t="n">
        <f aca="false">AJ372*AK372</f>
        <v>16500</v>
      </c>
      <c r="AM372" s="90" t="n">
        <f aca="false">AM371+AL372</f>
        <v>4715171.14544631</v>
      </c>
      <c r="AO372" s="91" t="n">
        <f aca="false">AO371+1</f>
        <v>354</v>
      </c>
      <c r="AP372" s="92" t="n">
        <v>0.035</v>
      </c>
      <c r="AQ372" s="93" t="n">
        <f aca="false">IF((AQ371+AR371)&gt;($AP$7*7),$AP$7*7,AQ371+AR371)</f>
        <v>350</v>
      </c>
      <c r="AR372" s="93" t="n">
        <f aca="false">AP372*AQ372</f>
        <v>12.25</v>
      </c>
      <c r="AS372" s="93" t="n">
        <f aca="false">AS371+AR372</f>
        <v>2900.83222572729</v>
      </c>
    </row>
    <row r="373" customFormat="false" ht="12.8" hidden="false" customHeight="false" outlineLevel="0" collapsed="false">
      <c r="AC373" s="85" t="n">
        <f aca="false">AC372+1</f>
        <v>355</v>
      </c>
      <c r="AD373" s="86" t="n">
        <v>0.025</v>
      </c>
      <c r="AE373" s="87" t="n">
        <f aca="false">IF((AE372+AF372)&gt;($AD$7*3),$AD$7*3,AE372+AF372)</f>
        <v>75000</v>
      </c>
      <c r="AF373" s="87" t="n">
        <f aca="false">AD373*AE373</f>
        <v>1875</v>
      </c>
      <c r="AG373" s="87" t="n">
        <f aca="false">AG372+AF373</f>
        <v>548132.696308381</v>
      </c>
      <c r="AI373" s="88" t="n">
        <f aca="false">AI372+1</f>
        <v>355</v>
      </c>
      <c r="AJ373" s="89" t="n">
        <v>0.0275</v>
      </c>
      <c r="AK373" s="90" t="n">
        <f aca="false">IF((AK372+AL372)&gt;($AJ$7*6),$AJ$7*6,AK372+AL372)</f>
        <v>600000</v>
      </c>
      <c r="AL373" s="90" t="n">
        <f aca="false">AJ373*AK373</f>
        <v>16500</v>
      </c>
      <c r="AM373" s="90" t="n">
        <f aca="false">AM372+AL373</f>
        <v>4731671.14544631</v>
      </c>
      <c r="AO373" s="91" t="n">
        <f aca="false">AO372+1</f>
        <v>355</v>
      </c>
      <c r="AP373" s="92" t="n">
        <v>0.035</v>
      </c>
      <c r="AQ373" s="93" t="n">
        <f aca="false">IF((AQ372+AR372)&gt;($AP$7*7),$AP$7*7,AQ372+AR372)</f>
        <v>350</v>
      </c>
      <c r="AR373" s="93" t="n">
        <f aca="false">AP373*AQ373</f>
        <v>12.25</v>
      </c>
      <c r="AS373" s="93" t="n">
        <f aca="false">AS372+AR373</f>
        <v>2913.08222572729</v>
      </c>
    </row>
    <row r="374" customFormat="false" ht="12.8" hidden="false" customHeight="false" outlineLevel="0" collapsed="false">
      <c r="AC374" s="85" t="n">
        <f aca="false">AC373+1</f>
        <v>356</v>
      </c>
      <c r="AD374" s="86" t="n">
        <v>0.025</v>
      </c>
      <c r="AE374" s="87" t="n">
        <f aca="false">IF((AE373+AF373)&gt;($AD$7*3),$AD$7*3,AE373+AF373)</f>
        <v>75000</v>
      </c>
      <c r="AF374" s="87" t="n">
        <f aca="false">AD374*AE374</f>
        <v>1875</v>
      </c>
      <c r="AG374" s="87" t="n">
        <f aca="false">AG373+AF374</f>
        <v>550007.696308381</v>
      </c>
      <c r="AI374" s="88" t="n">
        <f aca="false">AI373+1</f>
        <v>356</v>
      </c>
      <c r="AJ374" s="89" t="n">
        <v>0.0275</v>
      </c>
      <c r="AK374" s="90" t="n">
        <f aca="false">IF((AK373+AL373)&gt;($AJ$7*6),$AJ$7*6,AK373+AL373)</f>
        <v>600000</v>
      </c>
      <c r="AL374" s="90" t="n">
        <f aca="false">AJ374*AK374</f>
        <v>16500</v>
      </c>
      <c r="AM374" s="90" t="n">
        <f aca="false">AM373+AL374</f>
        <v>4748171.14544631</v>
      </c>
      <c r="AO374" s="91" t="n">
        <f aca="false">AO373+1</f>
        <v>356</v>
      </c>
      <c r="AP374" s="92" t="n">
        <v>0.035</v>
      </c>
      <c r="AQ374" s="93" t="n">
        <f aca="false">IF((AQ373+AR373)&gt;($AP$7*7),$AP$7*7,AQ373+AR373)</f>
        <v>350</v>
      </c>
      <c r="AR374" s="93" t="n">
        <f aca="false">AP374*AQ374</f>
        <v>12.25</v>
      </c>
      <c r="AS374" s="93" t="n">
        <f aca="false">AS373+AR374</f>
        <v>2925.33222572729</v>
      </c>
    </row>
    <row r="375" customFormat="false" ht="12.8" hidden="false" customHeight="false" outlineLevel="0" collapsed="false">
      <c r="AC375" s="85" t="n">
        <f aca="false">AC374+1</f>
        <v>357</v>
      </c>
      <c r="AD375" s="86" t="n">
        <v>0.025</v>
      </c>
      <c r="AE375" s="87" t="n">
        <f aca="false">IF((AE374+AF374)&gt;($AD$7*3),$AD$7*3,AE374+AF374)</f>
        <v>75000</v>
      </c>
      <c r="AF375" s="87" t="n">
        <f aca="false">AD375*AE375</f>
        <v>1875</v>
      </c>
      <c r="AG375" s="87" t="n">
        <f aca="false">AG374+AF375</f>
        <v>551882.696308381</v>
      </c>
      <c r="AI375" s="88" t="n">
        <f aca="false">AI374+1</f>
        <v>357</v>
      </c>
      <c r="AJ375" s="89" t="n">
        <v>0.0275</v>
      </c>
      <c r="AK375" s="90" t="n">
        <f aca="false">IF((AK374+AL374)&gt;($AJ$7*6),$AJ$7*6,AK374+AL374)</f>
        <v>600000</v>
      </c>
      <c r="AL375" s="90" t="n">
        <f aca="false">AJ375*AK375</f>
        <v>16500</v>
      </c>
      <c r="AM375" s="90" t="n">
        <f aca="false">AM374+AL375</f>
        <v>4764671.14544631</v>
      </c>
      <c r="AO375" s="91" t="n">
        <f aca="false">AO374+1</f>
        <v>357</v>
      </c>
      <c r="AP375" s="92" t="n">
        <v>0.035</v>
      </c>
      <c r="AQ375" s="93" t="n">
        <f aca="false">IF((AQ374+AR374)&gt;($AP$7*7),$AP$7*7,AQ374+AR374)</f>
        <v>350</v>
      </c>
      <c r="AR375" s="93" t="n">
        <f aca="false">AP375*AQ375</f>
        <v>12.25</v>
      </c>
      <c r="AS375" s="93" t="n">
        <f aca="false">AS374+AR375</f>
        <v>2937.58222572729</v>
      </c>
    </row>
    <row r="376" customFormat="false" ht="12.8" hidden="false" customHeight="false" outlineLevel="0" collapsed="false">
      <c r="AC376" s="85" t="n">
        <f aca="false">AC375+1</f>
        <v>358</v>
      </c>
      <c r="AD376" s="86" t="n">
        <v>0.025</v>
      </c>
      <c r="AE376" s="87" t="n">
        <f aca="false">IF((AE375+AF375)&gt;($AD$7*3),$AD$7*3,AE375+AF375)</f>
        <v>75000</v>
      </c>
      <c r="AF376" s="87" t="n">
        <f aca="false">AD376*AE376</f>
        <v>1875</v>
      </c>
      <c r="AG376" s="87" t="n">
        <f aca="false">AG375+AF376</f>
        <v>553757.696308381</v>
      </c>
      <c r="AI376" s="88" t="n">
        <f aca="false">AI375+1</f>
        <v>358</v>
      </c>
      <c r="AJ376" s="89" t="n">
        <v>0.0275</v>
      </c>
      <c r="AK376" s="90" t="n">
        <f aca="false">IF((AK375+AL375)&gt;($AJ$7*6),$AJ$7*6,AK375+AL375)</f>
        <v>600000</v>
      </c>
      <c r="AL376" s="90" t="n">
        <f aca="false">AJ376*AK376</f>
        <v>16500</v>
      </c>
      <c r="AM376" s="90" t="n">
        <f aca="false">AM375+AL376</f>
        <v>4781171.14544631</v>
      </c>
      <c r="AO376" s="91" t="n">
        <f aca="false">AO375+1</f>
        <v>358</v>
      </c>
      <c r="AP376" s="92" t="n">
        <v>0.035</v>
      </c>
      <c r="AQ376" s="93" t="n">
        <f aca="false">IF((AQ375+AR375)&gt;($AP$7*7),$AP$7*7,AQ375+AR375)</f>
        <v>350</v>
      </c>
      <c r="AR376" s="93" t="n">
        <f aca="false">AP376*AQ376</f>
        <v>12.25</v>
      </c>
      <c r="AS376" s="93" t="n">
        <f aca="false">AS375+AR376</f>
        <v>2949.83222572729</v>
      </c>
    </row>
    <row r="377" customFormat="false" ht="12.8" hidden="false" customHeight="false" outlineLevel="0" collapsed="false">
      <c r="AC377" s="85" t="n">
        <f aca="false">AC376+1</f>
        <v>359</v>
      </c>
      <c r="AD377" s="86" t="n">
        <v>0.025</v>
      </c>
      <c r="AE377" s="87" t="n">
        <f aca="false">IF((AE376+AF376)&gt;($AD$7*3),$AD$7*3,AE376+AF376)</f>
        <v>75000</v>
      </c>
      <c r="AF377" s="87" t="n">
        <f aca="false">AD377*AE377</f>
        <v>1875</v>
      </c>
      <c r="AG377" s="87" t="n">
        <f aca="false">AG376+AF377</f>
        <v>555632.696308381</v>
      </c>
      <c r="AI377" s="88" t="n">
        <f aca="false">AI376+1</f>
        <v>359</v>
      </c>
      <c r="AJ377" s="89" t="n">
        <v>0.0275</v>
      </c>
      <c r="AK377" s="90" t="n">
        <f aca="false">IF((AK376+AL376)&gt;($AJ$7*6),$AJ$7*6,AK376+AL376)</f>
        <v>600000</v>
      </c>
      <c r="AL377" s="90" t="n">
        <f aca="false">AJ377*AK377</f>
        <v>16500</v>
      </c>
      <c r="AM377" s="90" t="n">
        <f aca="false">AM376+AL377</f>
        <v>4797671.14544631</v>
      </c>
      <c r="AO377" s="91" t="n">
        <f aca="false">AO376+1</f>
        <v>359</v>
      </c>
      <c r="AP377" s="92" t="n">
        <v>0.035</v>
      </c>
      <c r="AQ377" s="93" t="n">
        <f aca="false">IF((AQ376+AR376)&gt;($AP$7*7),$AP$7*7,AQ376+AR376)</f>
        <v>350</v>
      </c>
      <c r="AR377" s="93" t="n">
        <f aca="false">AP377*AQ377</f>
        <v>12.25</v>
      </c>
      <c r="AS377" s="93" t="n">
        <f aca="false">AS376+AR377</f>
        <v>2962.08222572729</v>
      </c>
    </row>
    <row r="378" customFormat="false" ht="12.8" hidden="false" customHeight="false" outlineLevel="0" collapsed="false">
      <c r="AC378" s="85" t="n">
        <f aca="false">AC377+1</f>
        <v>360</v>
      </c>
      <c r="AD378" s="86" t="n">
        <v>0.025</v>
      </c>
      <c r="AE378" s="87" t="n">
        <f aca="false">IF((AE377+AF377)&gt;($AD$7*3),$AD$7*3,AE377+AF377)</f>
        <v>75000</v>
      </c>
      <c r="AF378" s="87" t="n">
        <f aca="false">AD378*AE378</f>
        <v>1875</v>
      </c>
      <c r="AG378" s="87" t="n">
        <f aca="false">AG377+AF378</f>
        <v>557507.696308381</v>
      </c>
      <c r="AI378" s="88" t="n">
        <f aca="false">AI377+1</f>
        <v>360</v>
      </c>
      <c r="AJ378" s="89" t="n">
        <v>0.0275</v>
      </c>
      <c r="AK378" s="90" t="n">
        <f aca="false">IF((AK377+AL377)&gt;($AJ$7*6),$AJ$7*6,AK377+AL377)</f>
        <v>600000</v>
      </c>
      <c r="AL378" s="90" t="n">
        <f aca="false">AJ378*AK378</f>
        <v>16500</v>
      </c>
      <c r="AM378" s="90" t="n">
        <f aca="false">AM377+AL378</f>
        <v>4814171.14544631</v>
      </c>
      <c r="AO378" s="91" t="n">
        <f aca="false">AO377+1</f>
        <v>360</v>
      </c>
      <c r="AP378" s="92" t="n">
        <v>0.035</v>
      </c>
      <c r="AQ378" s="93" t="n">
        <f aca="false">IF((AQ377+AR377)&gt;($AP$7*7),$AP$7*7,AQ377+AR377)</f>
        <v>350</v>
      </c>
      <c r="AR378" s="93" t="n">
        <f aca="false">AP378*AQ378</f>
        <v>12.25</v>
      </c>
      <c r="AS378" s="93" t="n">
        <f aca="false">AS377+AR378</f>
        <v>2974.33222572729</v>
      </c>
    </row>
    <row r="379" customFormat="false" ht="12.8" hidden="false" customHeight="false" outlineLevel="0" collapsed="false">
      <c r="AC379" s="85" t="n">
        <f aca="false">AC378+1</f>
        <v>361</v>
      </c>
      <c r="AD379" s="86" t="n">
        <v>0.025</v>
      </c>
      <c r="AE379" s="87" t="n">
        <f aca="false">IF((AE378+AF378)&gt;($AD$7*3),$AD$7*3,AE378+AF378)</f>
        <v>75000</v>
      </c>
      <c r="AF379" s="87" t="n">
        <f aca="false">AD379*AE379</f>
        <v>1875</v>
      </c>
      <c r="AG379" s="87" t="n">
        <f aca="false">AG378+AF379</f>
        <v>559382.696308381</v>
      </c>
      <c r="AI379" s="88" t="n">
        <f aca="false">AI378+1</f>
        <v>361</v>
      </c>
      <c r="AJ379" s="89" t="n">
        <v>0.0275</v>
      </c>
      <c r="AK379" s="90" t="n">
        <f aca="false">IF((AK378+AL378)&gt;($AJ$7*6),$AJ$7*6,AK378+AL378)</f>
        <v>600000</v>
      </c>
      <c r="AL379" s="90" t="n">
        <f aca="false">AJ379*AK379</f>
        <v>16500</v>
      </c>
      <c r="AM379" s="90" t="n">
        <f aca="false">AM378+AL379</f>
        <v>4830671.14544631</v>
      </c>
      <c r="AO379" s="91" t="n">
        <f aca="false">AO378+1</f>
        <v>361</v>
      </c>
      <c r="AP379" s="92" t="n">
        <v>0.035</v>
      </c>
      <c r="AQ379" s="93" t="n">
        <f aca="false">IF((AQ378+AR378)&gt;($AP$7*7),$AP$7*7,AQ378+AR378)</f>
        <v>350</v>
      </c>
      <c r="AR379" s="93" t="n">
        <f aca="false">AP379*AQ379</f>
        <v>12.25</v>
      </c>
      <c r="AS379" s="93" t="n">
        <f aca="false">AS378+AR379</f>
        <v>2986.58222572729</v>
      </c>
    </row>
    <row r="380" customFormat="false" ht="12.8" hidden="false" customHeight="false" outlineLevel="0" collapsed="false">
      <c r="AC380" s="85" t="n">
        <f aca="false">AC379+1</f>
        <v>362</v>
      </c>
      <c r="AD380" s="86" t="n">
        <v>0.025</v>
      </c>
      <c r="AE380" s="87" t="n">
        <f aca="false">IF((AE379+AF379)&gt;($AD$7*3),$AD$7*3,AE379+AF379)</f>
        <v>75000</v>
      </c>
      <c r="AF380" s="87" t="n">
        <f aca="false">AD380*AE380</f>
        <v>1875</v>
      </c>
      <c r="AG380" s="87" t="n">
        <f aca="false">AG379+AF380</f>
        <v>561257.696308381</v>
      </c>
      <c r="AI380" s="88" t="n">
        <f aca="false">AI379+1</f>
        <v>362</v>
      </c>
      <c r="AJ380" s="89" t="n">
        <v>0.0275</v>
      </c>
      <c r="AK380" s="90" t="n">
        <f aca="false">IF((AK379+AL379)&gt;($AJ$7*6),$AJ$7*6,AK379+AL379)</f>
        <v>600000</v>
      </c>
      <c r="AL380" s="90" t="n">
        <f aca="false">AJ380*AK380</f>
        <v>16500</v>
      </c>
      <c r="AM380" s="90" t="n">
        <f aca="false">AM379+AL380</f>
        <v>4847171.14544631</v>
      </c>
      <c r="AO380" s="91" t="n">
        <f aca="false">AO379+1</f>
        <v>362</v>
      </c>
      <c r="AP380" s="92" t="n">
        <v>0.035</v>
      </c>
      <c r="AQ380" s="93" t="n">
        <f aca="false">IF((AQ379+AR379)&gt;($AP$7*7),$AP$7*7,AQ379+AR379)</f>
        <v>350</v>
      </c>
      <c r="AR380" s="93" t="n">
        <f aca="false">AP380*AQ380</f>
        <v>12.25</v>
      </c>
      <c r="AS380" s="93" t="n">
        <f aca="false">AS379+AR380</f>
        <v>2998.83222572729</v>
      </c>
    </row>
    <row r="381" customFormat="false" ht="12.8" hidden="false" customHeight="false" outlineLevel="0" collapsed="false">
      <c r="AC381" s="85" t="n">
        <f aca="false">AC380+1</f>
        <v>363</v>
      </c>
      <c r="AD381" s="86" t="n">
        <v>0.025</v>
      </c>
      <c r="AE381" s="87" t="n">
        <f aca="false">IF((AE380+AF380)&gt;($AD$7*3),$AD$7*3,AE380+AF380)</f>
        <v>75000</v>
      </c>
      <c r="AF381" s="87" t="n">
        <f aca="false">AD381*AE381</f>
        <v>1875</v>
      </c>
      <c r="AG381" s="87" t="n">
        <f aca="false">AG380+AF381</f>
        <v>563132.696308381</v>
      </c>
      <c r="AI381" s="88" t="n">
        <f aca="false">AI380+1</f>
        <v>363</v>
      </c>
      <c r="AJ381" s="89" t="n">
        <v>0.0275</v>
      </c>
      <c r="AK381" s="90" t="n">
        <f aca="false">IF((AK380+AL380)&gt;($AJ$7*6),$AJ$7*6,AK380+AL380)</f>
        <v>600000</v>
      </c>
      <c r="AL381" s="90" t="n">
        <f aca="false">AJ381*AK381</f>
        <v>16500</v>
      </c>
      <c r="AM381" s="90" t="n">
        <f aca="false">AM380+AL381</f>
        <v>4863671.14544631</v>
      </c>
      <c r="AO381" s="91" t="n">
        <f aca="false">AO380+1</f>
        <v>363</v>
      </c>
      <c r="AP381" s="92" t="n">
        <v>0.035</v>
      </c>
      <c r="AQ381" s="93" t="n">
        <f aca="false">IF((AQ380+AR380)&gt;($AP$7*7),$AP$7*7,AQ380+AR380)</f>
        <v>350</v>
      </c>
      <c r="AR381" s="93" t="n">
        <f aca="false">AP381*AQ381</f>
        <v>12.25</v>
      </c>
      <c r="AS381" s="93" t="n">
        <f aca="false">AS380+AR381</f>
        <v>3011.08222572729</v>
      </c>
    </row>
    <row r="382" customFormat="false" ht="12.8" hidden="false" customHeight="false" outlineLevel="0" collapsed="false">
      <c r="AC382" s="85" t="n">
        <f aca="false">AC381+1</f>
        <v>364</v>
      </c>
      <c r="AD382" s="86" t="n">
        <v>0.025</v>
      </c>
      <c r="AE382" s="87" t="n">
        <f aca="false">IF((AE381+AF381)&gt;($AD$7*3),$AD$7*3,AE381+AF381)</f>
        <v>75000</v>
      </c>
      <c r="AF382" s="87" t="n">
        <f aca="false">AD382*AE382</f>
        <v>1875</v>
      </c>
      <c r="AG382" s="87" t="n">
        <f aca="false">AG381+AF382</f>
        <v>565007.696308381</v>
      </c>
      <c r="AI382" s="88" t="n">
        <f aca="false">AI381+1</f>
        <v>364</v>
      </c>
      <c r="AJ382" s="89" t="n">
        <v>0.0275</v>
      </c>
      <c r="AK382" s="90" t="n">
        <f aca="false">IF((AK381+AL381)&gt;($AJ$7*6),$AJ$7*6,AK381+AL381)</f>
        <v>600000</v>
      </c>
      <c r="AL382" s="90" t="n">
        <f aca="false">AJ382*AK382</f>
        <v>16500</v>
      </c>
      <c r="AM382" s="90" t="n">
        <f aca="false">AM381+AL382</f>
        <v>4880171.14544631</v>
      </c>
      <c r="AO382" s="91" t="n">
        <f aca="false">AO381+1</f>
        <v>364</v>
      </c>
      <c r="AP382" s="92" t="n">
        <v>0.035</v>
      </c>
      <c r="AQ382" s="93" t="n">
        <f aca="false">IF((AQ381+AR381)&gt;($AP$7*7),$AP$7*7,AQ381+AR381)</f>
        <v>350</v>
      </c>
      <c r="AR382" s="93" t="n">
        <f aca="false">AP382*AQ382</f>
        <v>12.25</v>
      </c>
      <c r="AS382" s="93" t="n">
        <f aca="false">AS381+AR382</f>
        <v>3023.33222572729</v>
      </c>
    </row>
    <row r="383" customFormat="false" ht="12.8" hidden="false" customHeight="false" outlineLevel="0" collapsed="false">
      <c r="AC383" s="85" t="n">
        <f aca="false">AC382+1</f>
        <v>365</v>
      </c>
      <c r="AD383" s="86" t="n">
        <v>0.025</v>
      </c>
      <c r="AE383" s="87" t="n">
        <f aca="false">IF((AE382+AF382)&gt;($AD$7*3),$AD$7*3,AE382+AF382)</f>
        <v>75000</v>
      </c>
      <c r="AF383" s="87" t="n">
        <f aca="false">AD383*AE383</f>
        <v>1875</v>
      </c>
      <c r="AG383" s="87" t="n">
        <f aca="false">AG382+AF383</f>
        <v>566882.696308381</v>
      </c>
      <c r="AI383" s="88" t="n">
        <f aca="false">AI382+1</f>
        <v>365</v>
      </c>
      <c r="AJ383" s="89" t="n">
        <v>0.0275</v>
      </c>
      <c r="AK383" s="90" t="n">
        <f aca="false">IF((AK382+AL382)&gt;($AJ$7*6),$AJ$7*6,AK382+AL382)</f>
        <v>600000</v>
      </c>
      <c r="AL383" s="90" t="n">
        <f aca="false">AJ383*AK383</f>
        <v>16500</v>
      </c>
      <c r="AM383" s="90" t="n">
        <f aca="false">AM382+AL383</f>
        <v>4896671.14544631</v>
      </c>
      <c r="AO383" s="91" t="n">
        <f aca="false">AO382+1</f>
        <v>365</v>
      </c>
      <c r="AP383" s="92" t="n">
        <v>0.035</v>
      </c>
      <c r="AQ383" s="93" t="n">
        <f aca="false">IF((AQ382+AR382)&gt;($AP$7*7),$AP$7*7,AQ382+AR382)</f>
        <v>350</v>
      </c>
      <c r="AR383" s="93" t="n">
        <f aca="false">AP383*AQ383</f>
        <v>12.25</v>
      </c>
      <c r="AS383" s="93" t="n">
        <f aca="false">AS382+AR383</f>
        <v>3035.58222572729</v>
      </c>
    </row>
    <row r="384" customFormat="false" ht="12.8" hidden="false" customHeight="false" outlineLevel="0" collapsed="false">
      <c r="AC384" s="7" t="s">
        <v>61</v>
      </c>
      <c r="AD384" s="7"/>
      <c r="AE384" s="7"/>
      <c r="AF384" s="7"/>
      <c r="AG384" s="16" t="n">
        <f aca="false">AG383+AD7</f>
        <v>591882.696308381</v>
      </c>
      <c r="AI384" s="88" t="n">
        <f aca="false">AI383+1</f>
        <v>366</v>
      </c>
      <c r="AJ384" s="89" t="n">
        <v>0.03</v>
      </c>
      <c r="AK384" s="90" t="n">
        <f aca="false">IF((AK383+AL383)&gt;($AJ$7*6),$AJ$7*6,AK383+AL383)</f>
        <v>600000</v>
      </c>
      <c r="AL384" s="90" t="n">
        <f aca="false">AJ384*AK384</f>
        <v>18000</v>
      </c>
      <c r="AM384" s="90" t="n">
        <f aca="false">AM383+AL384</f>
        <v>4914671.14544631</v>
      </c>
      <c r="AO384" s="9" t="s">
        <v>61</v>
      </c>
      <c r="AP384" s="9"/>
      <c r="AQ384" s="9"/>
      <c r="AR384" s="9"/>
      <c r="AS384" s="18" t="n">
        <f aca="false">AS383+AP7</f>
        <v>3085.58222572729</v>
      </c>
    </row>
    <row r="385" customFormat="false" ht="12.8" hidden="false" customHeight="false" outlineLevel="0" collapsed="false">
      <c r="AC385" s="7"/>
      <c r="AD385" s="7"/>
      <c r="AE385" s="7"/>
      <c r="AF385" s="7" t="s">
        <v>20</v>
      </c>
      <c r="AG385" s="41" t="n">
        <f aca="false">AG383/AD7</f>
        <v>22.6753078523352</v>
      </c>
      <c r="AI385" s="88" t="n">
        <f aca="false">AI384+1</f>
        <v>367</v>
      </c>
      <c r="AJ385" s="89" t="n">
        <v>0.03</v>
      </c>
      <c r="AK385" s="90" t="n">
        <f aca="false">IF((AK384+AL384)&gt;($AJ$7*6),$AJ$7*6,AK384+AL384)</f>
        <v>600000</v>
      </c>
      <c r="AL385" s="90" t="n">
        <f aca="false">AJ385*AK385</f>
        <v>18000</v>
      </c>
      <c r="AM385" s="90" t="n">
        <f aca="false">AM384+AL385</f>
        <v>4932671.14544631</v>
      </c>
      <c r="AO385" s="9"/>
      <c r="AP385" s="9"/>
      <c r="AQ385" s="9"/>
      <c r="AR385" s="9" t="s">
        <v>20</v>
      </c>
      <c r="AS385" s="45" t="n">
        <f aca="false">AS383/AP7</f>
        <v>60.7116445145458</v>
      </c>
    </row>
    <row r="386" customFormat="false" ht="12.8" hidden="false" customHeight="false" outlineLevel="0" collapsed="false">
      <c r="AI386" s="88" t="n">
        <f aca="false">AI385+1</f>
        <v>368</v>
      </c>
      <c r="AJ386" s="89" t="n">
        <v>0.03</v>
      </c>
      <c r="AK386" s="90" t="n">
        <f aca="false">IF((AK385+AL385)&gt;($AJ$7*6),$AJ$7*6,AK385+AL385)</f>
        <v>600000</v>
      </c>
      <c r="AL386" s="90" t="n">
        <f aca="false">AJ386*AK386</f>
        <v>18000</v>
      </c>
      <c r="AM386" s="90" t="n">
        <f aca="false">AM385+AL386</f>
        <v>4950671.14544631</v>
      </c>
    </row>
    <row r="387" customFormat="false" ht="12.8" hidden="false" customHeight="false" outlineLevel="0" collapsed="false">
      <c r="AI387" s="88" t="n">
        <f aca="false">AI386+1</f>
        <v>369</v>
      </c>
      <c r="AJ387" s="89" t="n">
        <v>0.03</v>
      </c>
      <c r="AK387" s="90" t="n">
        <f aca="false">IF((AK386+AL386)&gt;($AJ$7*6),$AJ$7*6,AK386+AL386)</f>
        <v>600000</v>
      </c>
      <c r="AL387" s="90" t="n">
        <f aca="false">AJ387*AK387</f>
        <v>18000</v>
      </c>
      <c r="AM387" s="90" t="n">
        <f aca="false">AM386+AL387</f>
        <v>4968671.14544631</v>
      </c>
    </row>
    <row r="388" customFormat="false" ht="12.8" hidden="false" customHeight="false" outlineLevel="0" collapsed="false">
      <c r="AI388" s="88" t="n">
        <f aca="false">AI387+1</f>
        <v>370</v>
      </c>
      <c r="AJ388" s="89" t="n">
        <v>0.03</v>
      </c>
      <c r="AK388" s="90" t="n">
        <f aca="false">IF((AK387+AL387)&gt;($AJ$7*6),$AJ$7*6,AK387+AL387)</f>
        <v>600000</v>
      </c>
      <c r="AL388" s="90" t="n">
        <f aca="false">AJ388*AK388</f>
        <v>18000</v>
      </c>
      <c r="AM388" s="90" t="n">
        <f aca="false">AM387+AL388</f>
        <v>4986671.14544631</v>
      </c>
    </row>
    <row r="389" customFormat="false" ht="12.8" hidden="false" customHeight="false" outlineLevel="0" collapsed="false">
      <c r="AI389" s="88" t="n">
        <f aca="false">AI388+1</f>
        <v>371</v>
      </c>
      <c r="AJ389" s="89" t="n">
        <v>0.03</v>
      </c>
      <c r="AK389" s="90" t="n">
        <f aca="false">IF((AK388+AL388)&gt;($AJ$7*6),$AJ$7*6,AK388+AL388)</f>
        <v>600000</v>
      </c>
      <c r="AL389" s="90" t="n">
        <f aca="false">AJ389*AK389</f>
        <v>18000</v>
      </c>
      <c r="AM389" s="90" t="n">
        <f aca="false">AM388+AL389</f>
        <v>5004671.14544631</v>
      </c>
    </row>
    <row r="390" customFormat="false" ht="12.8" hidden="false" customHeight="false" outlineLevel="0" collapsed="false">
      <c r="AI390" s="88" t="n">
        <f aca="false">AI389+1</f>
        <v>372</v>
      </c>
      <c r="AJ390" s="89" t="n">
        <v>0.03</v>
      </c>
      <c r="AK390" s="90" t="n">
        <f aca="false">IF((AK389+AL389)&gt;($AJ$7*6),$AJ$7*6,AK389+AL389)</f>
        <v>600000</v>
      </c>
      <c r="AL390" s="90" t="n">
        <f aca="false">AJ390*AK390</f>
        <v>18000</v>
      </c>
      <c r="AM390" s="90" t="n">
        <f aca="false">AM389+AL390</f>
        <v>5022671.14544631</v>
      </c>
    </row>
    <row r="391" customFormat="false" ht="12.8" hidden="false" customHeight="false" outlineLevel="0" collapsed="false">
      <c r="AI391" s="88" t="n">
        <f aca="false">AI390+1</f>
        <v>373</v>
      </c>
      <c r="AJ391" s="89" t="n">
        <v>0.03</v>
      </c>
      <c r="AK391" s="90" t="n">
        <f aca="false">IF((AK390+AL390)&gt;($AJ$7*6),$AJ$7*6,AK390+AL390)</f>
        <v>600000</v>
      </c>
      <c r="AL391" s="90" t="n">
        <f aca="false">AJ391*AK391</f>
        <v>18000</v>
      </c>
      <c r="AM391" s="90" t="n">
        <f aca="false">AM390+AL391</f>
        <v>5040671.14544631</v>
      </c>
    </row>
    <row r="392" customFormat="false" ht="12.8" hidden="false" customHeight="false" outlineLevel="0" collapsed="false">
      <c r="AI392" s="88" t="n">
        <f aca="false">AI391+1</f>
        <v>374</v>
      </c>
      <c r="AJ392" s="89" t="n">
        <v>0.03</v>
      </c>
      <c r="AK392" s="90" t="n">
        <f aca="false">IF((AK391+AL391)&gt;($AJ$7*6),$AJ$7*6,AK391+AL391)</f>
        <v>600000</v>
      </c>
      <c r="AL392" s="90" t="n">
        <f aca="false">AJ392*AK392</f>
        <v>18000</v>
      </c>
      <c r="AM392" s="90" t="n">
        <f aca="false">AM391+AL392</f>
        <v>5058671.14544631</v>
      </c>
    </row>
    <row r="393" customFormat="false" ht="12.8" hidden="false" customHeight="false" outlineLevel="0" collapsed="false">
      <c r="AI393" s="88" t="n">
        <f aca="false">AI392+1</f>
        <v>375</v>
      </c>
      <c r="AJ393" s="89" t="n">
        <v>0.03</v>
      </c>
      <c r="AK393" s="90" t="n">
        <f aca="false">IF((AK392+AL392)&gt;($AJ$7*6),$AJ$7*6,AK392+AL392)</f>
        <v>600000</v>
      </c>
      <c r="AL393" s="90" t="n">
        <f aca="false">AJ393*AK393</f>
        <v>18000</v>
      </c>
      <c r="AM393" s="90" t="n">
        <f aca="false">AM392+AL393</f>
        <v>5076671.14544631</v>
      </c>
    </row>
    <row r="394" customFormat="false" ht="12.8" hidden="false" customHeight="false" outlineLevel="0" collapsed="false">
      <c r="AI394" s="88" t="n">
        <f aca="false">AI393+1</f>
        <v>376</v>
      </c>
      <c r="AJ394" s="89" t="n">
        <v>0.03</v>
      </c>
      <c r="AK394" s="90" t="n">
        <f aca="false">IF((AK393+AL393)&gt;($AJ$7*6),$AJ$7*6,AK393+AL393)</f>
        <v>600000</v>
      </c>
      <c r="AL394" s="90" t="n">
        <f aca="false">AJ394*AK394</f>
        <v>18000</v>
      </c>
      <c r="AM394" s="90" t="n">
        <f aca="false">AM393+AL394</f>
        <v>5094671.14544631</v>
      </c>
    </row>
    <row r="395" customFormat="false" ht="12.8" hidden="false" customHeight="false" outlineLevel="0" collapsed="false">
      <c r="AI395" s="88" t="n">
        <f aca="false">AI394+1</f>
        <v>377</v>
      </c>
      <c r="AJ395" s="89" t="n">
        <v>0.03</v>
      </c>
      <c r="AK395" s="90" t="n">
        <f aca="false">IF((AK394+AL394)&gt;($AJ$7*6),$AJ$7*6,AK394+AL394)</f>
        <v>600000</v>
      </c>
      <c r="AL395" s="90" t="n">
        <f aca="false">AJ395*AK395</f>
        <v>18000</v>
      </c>
      <c r="AM395" s="90" t="n">
        <f aca="false">AM394+AL395</f>
        <v>5112671.14544631</v>
      </c>
    </row>
    <row r="396" customFormat="false" ht="12.8" hidden="false" customHeight="false" outlineLevel="0" collapsed="false">
      <c r="AI396" s="88" t="n">
        <f aca="false">AI395+1</f>
        <v>378</v>
      </c>
      <c r="AJ396" s="89" t="n">
        <v>0.03</v>
      </c>
      <c r="AK396" s="90" t="n">
        <f aca="false">IF((AK395+AL395)&gt;($AJ$7*6),$AJ$7*6,AK395+AL395)</f>
        <v>600000</v>
      </c>
      <c r="AL396" s="90" t="n">
        <f aca="false">AJ396*AK396</f>
        <v>18000</v>
      </c>
      <c r="AM396" s="90" t="n">
        <f aca="false">AM395+AL396</f>
        <v>5130671.14544631</v>
      </c>
    </row>
    <row r="397" customFormat="false" ht="12.8" hidden="false" customHeight="false" outlineLevel="0" collapsed="false">
      <c r="AI397" s="88" t="n">
        <f aca="false">AI396+1</f>
        <v>379</v>
      </c>
      <c r="AJ397" s="89" t="n">
        <v>0.03</v>
      </c>
      <c r="AK397" s="90" t="n">
        <f aca="false">IF((AK396+AL396)&gt;($AJ$7*6),$AJ$7*6,AK396+AL396)</f>
        <v>600000</v>
      </c>
      <c r="AL397" s="90" t="n">
        <f aca="false">AJ397*AK397</f>
        <v>18000</v>
      </c>
      <c r="AM397" s="90" t="n">
        <f aca="false">AM396+AL397</f>
        <v>5148671.14544631</v>
      </c>
    </row>
    <row r="398" customFormat="false" ht="12.8" hidden="false" customHeight="false" outlineLevel="0" collapsed="false">
      <c r="AI398" s="88" t="n">
        <f aca="false">AI397+1</f>
        <v>380</v>
      </c>
      <c r="AJ398" s="89" t="n">
        <v>0.03</v>
      </c>
      <c r="AK398" s="90" t="n">
        <f aca="false">IF((AK397+AL397)&gt;($AJ$7*6),$AJ$7*6,AK397+AL397)</f>
        <v>600000</v>
      </c>
      <c r="AL398" s="90" t="n">
        <f aca="false">AJ398*AK398</f>
        <v>18000</v>
      </c>
      <c r="AM398" s="90" t="n">
        <f aca="false">AM397+AL398</f>
        <v>5166671.14544631</v>
      </c>
    </row>
    <row r="399" customFormat="false" ht="12.8" hidden="false" customHeight="false" outlineLevel="0" collapsed="false">
      <c r="AI399" s="88" t="n">
        <f aca="false">AI398+1</f>
        <v>381</v>
      </c>
      <c r="AJ399" s="89" t="n">
        <v>0.03</v>
      </c>
      <c r="AK399" s="90" t="n">
        <f aca="false">IF((AK398+AL398)&gt;($AJ$7*6),$AJ$7*6,AK398+AL398)</f>
        <v>600000</v>
      </c>
      <c r="AL399" s="90" t="n">
        <f aca="false">AJ399*AK399</f>
        <v>18000</v>
      </c>
      <c r="AM399" s="90" t="n">
        <f aca="false">AM398+AL399</f>
        <v>5184671.14544631</v>
      </c>
    </row>
    <row r="400" customFormat="false" ht="12.8" hidden="false" customHeight="false" outlineLevel="0" collapsed="false">
      <c r="AI400" s="88" t="n">
        <f aca="false">AI399+1</f>
        <v>382</v>
      </c>
      <c r="AJ400" s="89" t="n">
        <v>0.03</v>
      </c>
      <c r="AK400" s="90" t="n">
        <f aca="false">IF((AK399+AL399)&gt;($AJ$7*6),$AJ$7*6,AK399+AL399)</f>
        <v>600000</v>
      </c>
      <c r="AL400" s="90" t="n">
        <f aca="false">AJ400*AK400</f>
        <v>18000</v>
      </c>
      <c r="AM400" s="90" t="n">
        <f aca="false">AM399+AL400</f>
        <v>5202671.14544631</v>
      </c>
    </row>
    <row r="401" customFormat="false" ht="12.8" hidden="false" customHeight="false" outlineLevel="0" collapsed="false">
      <c r="AI401" s="88" t="n">
        <f aca="false">AI400+1</f>
        <v>383</v>
      </c>
      <c r="AJ401" s="89" t="n">
        <v>0.03</v>
      </c>
      <c r="AK401" s="90" t="n">
        <f aca="false">IF((AK400+AL400)&gt;($AJ$7*6),$AJ$7*6,AK400+AL400)</f>
        <v>600000</v>
      </c>
      <c r="AL401" s="90" t="n">
        <f aca="false">AJ401*AK401</f>
        <v>18000</v>
      </c>
      <c r="AM401" s="90" t="n">
        <f aca="false">AM400+AL401</f>
        <v>5220671.14544631</v>
      </c>
    </row>
    <row r="402" customFormat="false" ht="12.8" hidden="false" customHeight="false" outlineLevel="0" collapsed="false">
      <c r="AI402" s="88" t="n">
        <f aca="false">AI401+1</f>
        <v>384</v>
      </c>
      <c r="AJ402" s="89" t="n">
        <v>0.03</v>
      </c>
      <c r="AK402" s="90" t="n">
        <f aca="false">IF((AK401+AL401)&gt;($AJ$7*6),$AJ$7*6,AK401+AL401)</f>
        <v>600000</v>
      </c>
      <c r="AL402" s="90" t="n">
        <f aca="false">AJ402*AK402</f>
        <v>18000</v>
      </c>
      <c r="AM402" s="90" t="n">
        <f aca="false">AM401+AL402</f>
        <v>5238671.14544631</v>
      </c>
    </row>
    <row r="403" customFormat="false" ht="12.8" hidden="false" customHeight="false" outlineLevel="0" collapsed="false">
      <c r="AI403" s="88" t="n">
        <f aca="false">AI402+1</f>
        <v>385</v>
      </c>
      <c r="AJ403" s="89" t="n">
        <v>0.03</v>
      </c>
      <c r="AK403" s="90" t="n">
        <f aca="false">IF((AK402+AL402)&gt;($AJ$7*6),$AJ$7*6,AK402+AL402)</f>
        <v>600000</v>
      </c>
      <c r="AL403" s="90" t="n">
        <f aca="false">AJ403*AK403</f>
        <v>18000</v>
      </c>
      <c r="AM403" s="90" t="n">
        <f aca="false">AM402+AL403</f>
        <v>5256671.14544631</v>
      </c>
    </row>
    <row r="404" customFormat="false" ht="12.8" hidden="false" customHeight="false" outlineLevel="0" collapsed="false">
      <c r="AI404" s="88" t="n">
        <f aca="false">AI403+1</f>
        <v>386</v>
      </c>
      <c r="AJ404" s="89" t="n">
        <v>0.03</v>
      </c>
      <c r="AK404" s="90" t="n">
        <f aca="false">IF((AK403+AL403)&gt;($AJ$7*6),$AJ$7*6,AK403+AL403)</f>
        <v>600000</v>
      </c>
      <c r="AL404" s="90" t="n">
        <f aca="false">AJ404*AK404</f>
        <v>18000</v>
      </c>
      <c r="AM404" s="90" t="n">
        <f aca="false">AM403+AL404</f>
        <v>5274671.14544631</v>
      </c>
    </row>
    <row r="405" customFormat="false" ht="12.8" hidden="false" customHeight="false" outlineLevel="0" collapsed="false">
      <c r="AI405" s="88" t="n">
        <f aca="false">AI404+1</f>
        <v>387</v>
      </c>
      <c r="AJ405" s="89" t="n">
        <v>0.03</v>
      </c>
      <c r="AK405" s="90" t="n">
        <f aca="false">IF((AK404+AL404)&gt;($AJ$7*6),$AJ$7*6,AK404+AL404)</f>
        <v>600000</v>
      </c>
      <c r="AL405" s="90" t="n">
        <f aca="false">AJ405*AK405</f>
        <v>18000</v>
      </c>
      <c r="AM405" s="90" t="n">
        <f aca="false">AM404+AL405</f>
        <v>5292671.14544631</v>
      </c>
    </row>
    <row r="406" customFormat="false" ht="12.8" hidden="false" customHeight="false" outlineLevel="0" collapsed="false">
      <c r="AI406" s="88" t="n">
        <f aca="false">AI405+1</f>
        <v>388</v>
      </c>
      <c r="AJ406" s="89" t="n">
        <v>0.03</v>
      </c>
      <c r="AK406" s="90" t="n">
        <f aca="false">IF((AK405+AL405)&gt;($AJ$7*6),$AJ$7*6,AK405+AL405)</f>
        <v>600000</v>
      </c>
      <c r="AL406" s="90" t="n">
        <f aca="false">AJ406*AK406</f>
        <v>18000</v>
      </c>
      <c r="AM406" s="90" t="n">
        <f aca="false">AM405+AL406</f>
        <v>5310671.14544631</v>
      </c>
    </row>
    <row r="407" customFormat="false" ht="12.8" hidden="false" customHeight="false" outlineLevel="0" collapsed="false">
      <c r="AI407" s="88" t="n">
        <f aca="false">AI406+1</f>
        <v>389</v>
      </c>
      <c r="AJ407" s="89" t="n">
        <v>0.03</v>
      </c>
      <c r="AK407" s="90" t="n">
        <f aca="false">IF((AK406+AL406)&gt;($AJ$7*6),$AJ$7*6,AK406+AL406)</f>
        <v>600000</v>
      </c>
      <c r="AL407" s="90" t="n">
        <f aca="false">AJ407*AK407</f>
        <v>18000</v>
      </c>
      <c r="AM407" s="90" t="n">
        <f aca="false">AM406+AL407</f>
        <v>5328671.14544631</v>
      </c>
    </row>
    <row r="408" customFormat="false" ht="12.8" hidden="false" customHeight="false" outlineLevel="0" collapsed="false">
      <c r="AI408" s="88" t="n">
        <f aca="false">AI407+1</f>
        <v>390</v>
      </c>
      <c r="AJ408" s="89" t="n">
        <v>0.03</v>
      </c>
      <c r="AK408" s="90" t="n">
        <f aca="false">IF((AK407+AL407)&gt;($AJ$7*6),$AJ$7*6,AK407+AL407)</f>
        <v>600000</v>
      </c>
      <c r="AL408" s="90" t="n">
        <f aca="false">AJ408*AK408</f>
        <v>18000</v>
      </c>
      <c r="AM408" s="90" t="n">
        <f aca="false">AM407+AL408</f>
        <v>5346671.14544631</v>
      </c>
    </row>
    <row r="409" customFormat="false" ht="12.8" hidden="false" customHeight="false" outlineLevel="0" collapsed="false">
      <c r="AI409" s="88" t="n">
        <f aca="false">AI408+1</f>
        <v>391</v>
      </c>
      <c r="AJ409" s="89" t="n">
        <v>0.03</v>
      </c>
      <c r="AK409" s="90" t="n">
        <f aca="false">IF((AK408+AL408)&gt;($AJ$7*6),$AJ$7*6,AK408+AL408)</f>
        <v>600000</v>
      </c>
      <c r="AL409" s="90" t="n">
        <f aca="false">AJ409*AK409</f>
        <v>18000</v>
      </c>
      <c r="AM409" s="90" t="n">
        <f aca="false">AM408+AL409</f>
        <v>5364671.14544631</v>
      </c>
    </row>
    <row r="410" customFormat="false" ht="12.8" hidden="false" customHeight="false" outlineLevel="0" collapsed="false">
      <c r="AI410" s="88" t="n">
        <f aca="false">AI409+1</f>
        <v>392</v>
      </c>
      <c r="AJ410" s="89" t="n">
        <v>0.03</v>
      </c>
      <c r="AK410" s="90" t="n">
        <f aca="false">IF((AK409+AL409)&gt;($AJ$7*6),$AJ$7*6,AK409+AL409)</f>
        <v>600000</v>
      </c>
      <c r="AL410" s="90" t="n">
        <f aca="false">AJ410*AK410</f>
        <v>18000</v>
      </c>
      <c r="AM410" s="90" t="n">
        <f aca="false">AM409+AL410</f>
        <v>5382671.14544631</v>
      </c>
    </row>
    <row r="411" customFormat="false" ht="12.8" hidden="false" customHeight="false" outlineLevel="0" collapsed="false">
      <c r="AI411" s="88" t="n">
        <f aca="false">AI410+1</f>
        <v>393</v>
      </c>
      <c r="AJ411" s="89" t="n">
        <v>0.03</v>
      </c>
      <c r="AK411" s="90" t="n">
        <f aca="false">IF((AK410+AL410)&gt;($AJ$7*6),$AJ$7*6,AK410+AL410)</f>
        <v>600000</v>
      </c>
      <c r="AL411" s="90" t="n">
        <f aca="false">AJ411*AK411</f>
        <v>18000</v>
      </c>
      <c r="AM411" s="90" t="n">
        <f aca="false">AM410+AL411</f>
        <v>5400671.14544631</v>
      </c>
    </row>
    <row r="412" customFormat="false" ht="12.8" hidden="false" customHeight="false" outlineLevel="0" collapsed="false">
      <c r="AI412" s="88" t="n">
        <f aca="false">AI411+1</f>
        <v>394</v>
      </c>
      <c r="AJ412" s="89" t="n">
        <v>0.03</v>
      </c>
      <c r="AK412" s="90" t="n">
        <f aca="false">IF((AK411+AL411)&gt;($AJ$7*6),$AJ$7*6,AK411+AL411)</f>
        <v>600000</v>
      </c>
      <c r="AL412" s="90" t="n">
        <f aca="false">AJ412*AK412</f>
        <v>18000</v>
      </c>
      <c r="AM412" s="90" t="n">
        <f aca="false">AM411+AL412</f>
        <v>5418671.14544631</v>
      </c>
    </row>
    <row r="413" customFormat="false" ht="12.8" hidden="false" customHeight="false" outlineLevel="0" collapsed="false">
      <c r="AI413" s="88" t="n">
        <f aca="false">AI412+1</f>
        <v>395</v>
      </c>
      <c r="AJ413" s="89" t="n">
        <v>0.03</v>
      </c>
      <c r="AK413" s="90" t="n">
        <f aca="false">IF((AK412+AL412)&gt;($AJ$7*6),$AJ$7*6,AK412+AL412)</f>
        <v>600000</v>
      </c>
      <c r="AL413" s="90" t="n">
        <f aca="false">AJ413*AK413</f>
        <v>18000</v>
      </c>
      <c r="AM413" s="90" t="n">
        <f aca="false">AM412+AL413</f>
        <v>5436671.14544631</v>
      </c>
    </row>
    <row r="414" customFormat="false" ht="12.8" hidden="false" customHeight="false" outlineLevel="0" collapsed="false">
      <c r="AI414" s="88" t="n">
        <f aca="false">AI413+1</f>
        <v>396</v>
      </c>
      <c r="AJ414" s="89" t="n">
        <v>0.03</v>
      </c>
      <c r="AK414" s="90" t="n">
        <f aca="false">IF((AK413+AL413)&gt;($AJ$7*6),$AJ$7*6,AK413+AL413)</f>
        <v>600000</v>
      </c>
      <c r="AL414" s="90" t="n">
        <f aca="false">AJ414*AK414</f>
        <v>18000</v>
      </c>
      <c r="AM414" s="90" t="n">
        <f aca="false">AM413+AL414</f>
        <v>5454671.14544631</v>
      </c>
    </row>
    <row r="415" customFormat="false" ht="12.8" hidden="false" customHeight="false" outlineLevel="0" collapsed="false">
      <c r="AI415" s="88" t="n">
        <f aca="false">AI414+1</f>
        <v>397</v>
      </c>
      <c r="AJ415" s="89" t="n">
        <v>0.03</v>
      </c>
      <c r="AK415" s="90" t="n">
        <f aca="false">IF((AK414+AL414)&gt;($AJ$7*6),$AJ$7*6,AK414+AL414)</f>
        <v>600000</v>
      </c>
      <c r="AL415" s="90" t="n">
        <f aca="false">AJ415*AK415</f>
        <v>18000</v>
      </c>
      <c r="AM415" s="90" t="n">
        <f aca="false">AM414+AL415</f>
        <v>5472671.14544631</v>
      </c>
    </row>
    <row r="416" customFormat="false" ht="12.8" hidden="false" customHeight="false" outlineLevel="0" collapsed="false">
      <c r="AI416" s="88" t="n">
        <f aca="false">AI415+1</f>
        <v>398</v>
      </c>
      <c r="AJ416" s="89" t="n">
        <v>0.03</v>
      </c>
      <c r="AK416" s="90" t="n">
        <f aca="false">IF((AK415+AL415)&gt;($AJ$7*6),$AJ$7*6,AK415+AL415)</f>
        <v>600000</v>
      </c>
      <c r="AL416" s="90" t="n">
        <f aca="false">AJ416*AK416</f>
        <v>18000</v>
      </c>
      <c r="AM416" s="90" t="n">
        <f aca="false">AM415+AL416</f>
        <v>5490671.14544631</v>
      </c>
    </row>
    <row r="417" customFormat="false" ht="12.8" hidden="false" customHeight="false" outlineLevel="0" collapsed="false">
      <c r="AI417" s="88" t="n">
        <f aca="false">AI416+1</f>
        <v>399</v>
      </c>
      <c r="AJ417" s="89" t="n">
        <v>0.03</v>
      </c>
      <c r="AK417" s="90" t="n">
        <f aca="false">IF((AK416+AL416)&gt;($AJ$7*6),$AJ$7*6,AK416+AL416)</f>
        <v>600000</v>
      </c>
      <c r="AL417" s="90" t="n">
        <f aca="false">AJ417*AK417</f>
        <v>18000</v>
      </c>
      <c r="AM417" s="90" t="n">
        <f aca="false">AM416+AL417</f>
        <v>5508671.14544631</v>
      </c>
    </row>
    <row r="418" customFormat="false" ht="12.8" hidden="false" customHeight="false" outlineLevel="0" collapsed="false">
      <c r="AI418" s="88" t="n">
        <f aca="false">AI417+1</f>
        <v>400</v>
      </c>
      <c r="AJ418" s="89" t="n">
        <v>0.03</v>
      </c>
      <c r="AK418" s="90" t="n">
        <f aca="false">IF((AK417+AL417)&gt;($AJ$7*6),$AJ$7*6,AK417+AL417)</f>
        <v>600000</v>
      </c>
      <c r="AL418" s="90" t="n">
        <f aca="false">AJ418*AK418</f>
        <v>18000</v>
      </c>
      <c r="AM418" s="90" t="n">
        <f aca="false">AM417+AL418</f>
        <v>5526671.14544631</v>
      </c>
    </row>
    <row r="419" customFormat="false" ht="12.8" hidden="false" customHeight="false" outlineLevel="0" collapsed="false">
      <c r="AI419" s="88" t="n">
        <f aca="false">AI418+1</f>
        <v>401</v>
      </c>
      <c r="AJ419" s="89" t="n">
        <v>0.03</v>
      </c>
      <c r="AK419" s="90" t="n">
        <f aca="false">IF((AK418+AL418)&gt;($AJ$7*6),$AJ$7*6,AK418+AL418)</f>
        <v>600000</v>
      </c>
      <c r="AL419" s="90" t="n">
        <f aca="false">AJ419*AK419</f>
        <v>18000</v>
      </c>
      <c r="AM419" s="90" t="n">
        <f aca="false">AM418+AL419</f>
        <v>5544671.14544631</v>
      </c>
    </row>
    <row r="420" customFormat="false" ht="12.8" hidden="false" customHeight="false" outlineLevel="0" collapsed="false">
      <c r="AI420" s="88" t="n">
        <f aca="false">AI419+1</f>
        <v>402</v>
      </c>
      <c r="AJ420" s="89" t="n">
        <v>0.03</v>
      </c>
      <c r="AK420" s="90" t="n">
        <f aca="false">IF((AK419+AL419)&gt;($AJ$7*6),$AJ$7*6,AK419+AL419)</f>
        <v>600000</v>
      </c>
      <c r="AL420" s="90" t="n">
        <f aca="false">AJ420*AK420</f>
        <v>18000</v>
      </c>
      <c r="AM420" s="90" t="n">
        <f aca="false">AM419+AL420</f>
        <v>5562671.14544631</v>
      </c>
    </row>
    <row r="421" customFormat="false" ht="12.8" hidden="false" customHeight="false" outlineLevel="0" collapsed="false">
      <c r="AI421" s="88" t="n">
        <f aca="false">AI420+1</f>
        <v>403</v>
      </c>
      <c r="AJ421" s="89" t="n">
        <v>0.03</v>
      </c>
      <c r="AK421" s="90" t="n">
        <f aca="false">IF((AK420+AL420)&gt;($AJ$7*6),$AJ$7*6,AK420+AL420)</f>
        <v>600000</v>
      </c>
      <c r="AL421" s="90" t="n">
        <f aca="false">AJ421*AK421</f>
        <v>18000</v>
      </c>
      <c r="AM421" s="90" t="n">
        <f aca="false">AM420+AL421</f>
        <v>5580671.14544631</v>
      </c>
    </row>
    <row r="422" customFormat="false" ht="12.8" hidden="false" customHeight="false" outlineLevel="0" collapsed="false">
      <c r="AI422" s="88" t="n">
        <f aca="false">AI421+1</f>
        <v>404</v>
      </c>
      <c r="AJ422" s="89" t="n">
        <v>0.03</v>
      </c>
      <c r="AK422" s="90" t="n">
        <f aca="false">IF((AK421+AL421)&gt;($AJ$7*6),$AJ$7*6,AK421+AL421)</f>
        <v>600000</v>
      </c>
      <c r="AL422" s="90" t="n">
        <f aca="false">AJ422*AK422</f>
        <v>18000</v>
      </c>
      <c r="AM422" s="90" t="n">
        <f aca="false">AM421+AL422</f>
        <v>5598671.14544631</v>
      </c>
    </row>
    <row r="423" customFormat="false" ht="12.8" hidden="false" customHeight="false" outlineLevel="0" collapsed="false">
      <c r="AI423" s="88" t="n">
        <f aca="false">AI422+1</f>
        <v>405</v>
      </c>
      <c r="AJ423" s="89" t="n">
        <v>0.03</v>
      </c>
      <c r="AK423" s="90" t="n">
        <f aca="false">IF((AK422+AL422)&gt;($AJ$7*6),$AJ$7*6,AK422+AL422)</f>
        <v>600000</v>
      </c>
      <c r="AL423" s="90" t="n">
        <f aca="false">AJ423*AK423</f>
        <v>18000</v>
      </c>
      <c r="AM423" s="90" t="n">
        <f aca="false">AM422+AL423</f>
        <v>5616671.14544631</v>
      </c>
    </row>
    <row r="424" customFormat="false" ht="12.8" hidden="false" customHeight="false" outlineLevel="0" collapsed="false">
      <c r="AI424" s="88" t="n">
        <f aca="false">AI423+1</f>
        <v>406</v>
      </c>
      <c r="AJ424" s="89" t="n">
        <v>0.03</v>
      </c>
      <c r="AK424" s="90" t="n">
        <f aca="false">IF((AK423+AL423)&gt;($AJ$7*6),$AJ$7*6,AK423+AL423)</f>
        <v>600000</v>
      </c>
      <c r="AL424" s="90" t="n">
        <f aca="false">AJ424*AK424</f>
        <v>18000</v>
      </c>
      <c r="AM424" s="90" t="n">
        <f aca="false">AM423+AL424</f>
        <v>5634671.14544631</v>
      </c>
    </row>
    <row r="425" customFormat="false" ht="12.8" hidden="false" customHeight="false" outlineLevel="0" collapsed="false">
      <c r="AI425" s="88" t="n">
        <f aca="false">AI424+1</f>
        <v>407</v>
      </c>
      <c r="AJ425" s="89" t="n">
        <v>0.03</v>
      </c>
      <c r="AK425" s="90" t="n">
        <f aca="false">IF((AK424+AL424)&gt;($AJ$7*6),$AJ$7*6,AK424+AL424)</f>
        <v>600000</v>
      </c>
      <c r="AL425" s="90" t="n">
        <f aca="false">AJ425*AK425</f>
        <v>18000</v>
      </c>
      <c r="AM425" s="90" t="n">
        <f aca="false">AM424+AL425</f>
        <v>5652671.14544631</v>
      </c>
    </row>
    <row r="426" customFormat="false" ht="12.8" hidden="false" customHeight="false" outlineLevel="0" collapsed="false">
      <c r="AI426" s="88" t="n">
        <f aca="false">AI425+1</f>
        <v>408</v>
      </c>
      <c r="AJ426" s="89" t="n">
        <v>0.03</v>
      </c>
      <c r="AK426" s="90" t="n">
        <f aca="false">IF((AK425+AL425)&gt;($AJ$7*6),$AJ$7*6,AK425+AL425)</f>
        <v>600000</v>
      </c>
      <c r="AL426" s="90" t="n">
        <f aca="false">AJ426*AK426</f>
        <v>18000</v>
      </c>
      <c r="AM426" s="90" t="n">
        <f aca="false">AM425+AL426</f>
        <v>5670671.14544631</v>
      </c>
    </row>
    <row r="427" customFormat="false" ht="12.8" hidden="false" customHeight="false" outlineLevel="0" collapsed="false">
      <c r="AI427" s="88" t="n">
        <f aca="false">AI426+1</f>
        <v>409</v>
      </c>
      <c r="AJ427" s="89" t="n">
        <v>0.03</v>
      </c>
      <c r="AK427" s="90" t="n">
        <f aca="false">IF((AK426+AL426)&gt;($AJ$7*6),$AJ$7*6,AK426+AL426)</f>
        <v>600000</v>
      </c>
      <c r="AL427" s="90" t="n">
        <f aca="false">AJ427*AK427</f>
        <v>18000</v>
      </c>
      <c r="AM427" s="90" t="n">
        <f aca="false">AM426+AL427</f>
        <v>5688671.14544631</v>
      </c>
    </row>
    <row r="428" customFormat="false" ht="12.8" hidden="false" customHeight="false" outlineLevel="0" collapsed="false">
      <c r="AI428" s="88" t="n">
        <f aca="false">AI427+1</f>
        <v>410</v>
      </c>
      <c r="AJ428" s="89" t="n">
        <v>0.03</v>
      </c>
      <c r="AK428" s="90" t="n">
        <f aca="false">IF((AK427+AL427)&gt;($AJ$7*6),$AJ$7*6,AK427+AL427)</f>
        <v>600000</v>
      </c>
      <c r="AL428" s="90" t="n">
        <f aca="false">AJ428*AK428</f>
        <v>18000</v>
      </c>
      <c r="AM428" s="90" t="n">
        <f aca="false">AM427+AL428</f>
        <v>5706671.14544631</v>
      </c>
    </row>
    <row r="429" customFormat="false" ht="12.8" hidden="false" customHeight="false" outlineLevel="0" collapsed="false">
      <c r="AI429" s="88" t="n">
        <f aca="false">AI428+1</f>
        <v>411</v>
      </c>
      <c r="AJ429" s="89" t="n">
        <v>0.03</v>
      </c>
      <c r="AK429" s="90" t="n">
        <f aca="false">IF((AK428+AL428)&gt;($AJ$7*6),$AJ$7*6,AK428+AL428)</f>
        <v>600000</v>
      </c>
      <c r="AL429" s="90" t="n">
        <f aca="false">AJ429*AK429</f>
        <v>18000</v>
      </c>
      <c r="AM429" s="90" t="n">
        <f aca="false">AM428+AL429</f>
        <v>5724671.14544631</v>
      </c>
    </row>
    <row r="430" customFormat="false" ht="12.8" hidden="false" customHeight="false" outlineLevel="0" collapsed="false">
      <c r="AI430" s="88" t="n">
        <f aca="false">AI429+1</f>
        <v>412</v>
      </c>
      <c r="AJ430" s="89" t="n">
        <v>0.03</v>
      </c>
      <c r="AK430" s="90" t="n">
        <f aca="false">IF((AK429+AL429)&gt;($AJ$7*6),$AJ$7*6,AK429+AL429)</f>
        <v>600000</v>
      </c>
      <c r="AL430" s="90" t="n">
        <f aca="false">AJ430*AK430</f>
        <v>18000</v>
      </c>
      <c r="AM430" s="90" t="n">
        <f aca="false">AM429+AL430</f>
        <v>5742671.14544631</v>
      </c>
    </row>
    <row r="431" customFormat="false" ht="12.8" hidden="false" customHeight="false" outlineLevel="0" collapsed="false">
      <c r="AI431" s="88" t="n">
        <f aca="false">AI430+1</f>
        <v>413</v>
      </c>
      <c r="AJ431" s="89" t="n">
        <v>0.03</v>
      </c>
      <c r="AK431" s="90" t="n">
        <f aca="false">IF((AK430+AL430)&gt;($AJ$7*6),$AJ$7*6,AK430+AL430)</f>
        <v>600000</v>
      </c>
      <c r="AL431" s="90" t="n">
        <f aca="false">AJ431*AK431</f>
        <v>18000</v>
      </c>
      <c r="AM431" s="90" t="n">
        <f aca="false">AM430+AL431</f>
        <v>5760671.14544631</v>
      </c>
    </row>
    <row r="432" customFormat="false" ht="12.8" hidden="false" customHeight="false" outlineLevel="0" collapsed="false">
      <c r="AI432" s="88" t="n">
        <f aca="false">AI431+1</f>
        <v>414</v>
      </c>
      <c r="AJ432" s="89" t="n">
        <v>0.03</v>
      </c>
      <c r="AK432" s="90" t="n">
        <f aca="false">IF((AK431+AL431)&gt;($AJ$7*6),$AJ$7*6,AK431+AL431)</f>
        <v>600000</v>
      </c>
      <c r="AL432" s="90" t="n">
        <f aca="false">AJ432*AK432</f>
        <v>18000</v>
      </c>
      <c r="AM432" s="90" t="n">
        <f aca="false">AM431+AL432</f>
        <v>5778671.14544631</v>
      </c>
    </row>
    <row r="433" customFormat="false" ht="12.8" hidden="false" customHeight="false" outlineLevel="0" collapsed="false">
      <c r="AI433" s="88" t="n">
        <f aca="false">AI432+1</f>
        <v>415</v>
      </c>
      <c r="AJ433" s="89" t="n">
        <v>0.03</v>
      </c>
      <c r="AK433" s="90" t="n">
        <f aca="false">IF((AK432+AL432)&gt;($AJ$7*6),$AJ$7*6,AK432+AL432)</f>
        <v>600000</v>
      </c>
      <c r="AL433" s="90" t="n">
        <f aca="false">AJ433*AK433</f>
        <v>18000</v>
      </c>
      <c r="AM433" s="90" t="n">
        <f aca="false">AM432+AL433</f>
        <v>5796671.14544631</v>
      </c>
    </row>
    <row r="434" customFormat="false" ht="12.8" hidden="false" customHeight="false" outlineLevel="0" collapsed="false">
      <c r="AI434" s="88" t="n">
        <f aca="false">AI433+1</f>
        <v>416</v>
      </c>
      <c r="AJ434" s="89" t="n">
        <v>0.03</v>
      </c>
      <c r="AK434" s="90" t="n">
        <f aca="false">IF((AK433+AL433)&gt;($AJ$7*6),$AJ$7*6,AK433+AL433)</f>
        <v>600000</v>
      </c>
      <c r="AL434" s="90" t="n">
        <f aca="false">AJ434*AK434</f>
        <v>18000</v>
      </c>
      <c r="AM434" s="90" t="n">
        <f aca="false">AM433+AL434</f>
        <v>5814671.14544631</v>
      </c>
    </row>
    <row r="435" customFormat="false" ht="12.8" hidden="false" customHeight="false" outlineLevel="0" collapsed="false">
      <c r="AI435" s="88" t="n">
        <f aca="false">AI434+1</f>
        <v>417</v>
      </c>
      <c r="AJ435" s="89" t="n">
        <v>0.03</v>
      </c>
      <c r="AK435" s="90" t="n">
        <f aca="false">IF((AK434+AL434)&gt;($AJ$7*6),$AJ$7*6,AK434+AL434)</f>
        <v>600000</v>
      </c>
      <c r="AL435" s="90" t="n">
        <f aca="false">AJ435*AK435</f>
        <v>18000</v>
      </c>
      <c r="AM435" s="90" t="n">
        <f aca="false">AM434+AL435</f>
        <v>5832671.14544631</v>
      </c>
    </row>
    <row r="436" customFormat="false" ht="12.8" hidden="false" customHeight="false" outlineLevel="0" collapsed="false">
      <c r="AI436" s="88" t="n">
        <f aca="false">AI435+1</f>
        <v>418</v>
      </c>
      <c r="AJ436" s="89" t="n">
        <v>0.03</v>
      </c>
      <c r="AK436" s="90" t="n">
        <f aca="false">IF((AK435+AL435)&gt;($AJ$7*6),$AJ$7*6,AK435+AL435)</f>
        <v>600000</v>
      </c>
      <c r="AL436" s="90" t="n">
        <f aca="false">AJ436*AK436</f>
        <v>18000</v>
      </c>
      <c r="AM436" s="90" t="n">
        <f aca="false">AM435+AL436</f>
        <v>5850671.14544631</v>
      </c>
    </row>
    <row r="437" customFormat="false" ht="12.8" hidden="false" customHeight="false" outlineLevel="0" collapsed="false">
      <c r="AI437" s="88" t="n">
        <f aca="false">AI436+1</f>
        <v>419</v>
      </c>
      <c r="AJ437" s="89" t="n">
        <v>0.03</v>
      </c>
      <c r="AK437" s="90" t="n">
        <f aca="false">IF((AK436+AL436)&gt;($AJ$7*6),$AJ$7*6,AK436+AL436)</f>
        <v>600000</v>
      </c>
      <c r="AL437" s="90" t="n">
        <f aca="false">AJ437*AK437</f>
        <v>18000</v>
      </c>
      <c r="AM437" s="90" t="n">
        <f aca="false">AM436+AL437</f>
        <v>5868671.14544631</v>
      </c>
    </row>
    <row r="438" customFormat="false" ht="12.8" hidden="false" customHeight="false" outlineLevel="0" collapsed="false">
      <c r="AI438" s="88" t="n">
        <f aca="false">AI437+1</f>
        <v>420</v>
      </c>
      <c r="AJ438" s="89" t="n">
        <v>0.03</v>
      </c>
      <c r="AK438" s="90" t="n">
        <f aca="false">IF((AK437+AL437)&gt;($AJ$7*6),$AJ$7*6,AK437+AL437)</f>
        <v>600000</v>
      </c>
      <c r="AL438" s="90" t="n">
        <f aca="false">AJ438*AK438</f>
        <v>18000</v>
      </c>
      <c r="AM438" s="90" t="n">
        <f aca="false">AM437+AL438</f>
        <v>5886671.14544631</v>
      </c>
    </row>
    <row r="439" customFormat="false" ht="12.8" hidden="false" customHeight="false" outlineLevel="0" collapsed="false">
      <c r="AI439" s="88" t="n">
        <f aca="false">AI438+1</f>
        <v>421</v>
      </c>
      <c r="AJ439" s="89" t="n">
        <v>0.03</v>
      </c>
      <c r="AK439" s="90" t="n">
        <f aca="false">IF((AK438+AL438)&gt;($AJ$7*6),$AJ$7*6,AK438+AL438)</f>
        <v>600000</v>
      </c>
      <c r="AL439" s="90" t="n">
        <f aca="false">AJ439*AK439</f>
        <v>18000</v>
      </c>
      <c r="AM439" s="90" t="n">
        <f aca="false">AM438+AL439</f>
        <v>5904671.14544631</v>
      </c>
    </row>
    <row r="440" customFormat="false" ht="12.8" hidden="false" customHeight="false" outlineLevel="0" collapsed="false">
      <c r="AI440" s="88" t="n">
        <f aca="false">AI439+1</f>
        <v>422</v>
      </c>
      <c r="AJ440" s="89" t="n">
        <v>0.03</v>
      </c>
      <c r="AK440" s="90" t="n">
        <f aca="false">IF((AK439+AL439)&gt;($AJ$7*6),$AJ$7*6,AK439+AL439)</f>
        <v>600000</v>
      </c>
      <c r="AL440" s="90" t="n">
        <f aca="false">AJ440*AK440</f>
        <v>18000</v>
      </c>
      <c r="AM440" s="90" t="n">
        <f aca="false">AM439+AL440</f>
        <v>5922671.14544631</v>
      </c>
    </row>
    <row r="441" customFormat="false" ht="12.8" hidden="false" customHeight="false" outlineLevel="0" collapsed="false">
      <c r="AI441" s="88" t="n">
        <f aca="false">AI440+1</f>
        <v>423</v>
      </c>
      <c r="AJ441" s="89" t="n">
        <v>0.03</v>
      </c>
      <c r="AK441" s="90" t="n">
        <f aca="false">IF((AK440+AL440)&gt;($AJ$7*6),$AJ$7*6,AK440+AL440)</f>
        <v>600000</v>
      </c>
      <c r="AL441" s="90" t="n">
        <f aca="false">AJ441*AK441</f>
        <v>18000</v>
      </c>
      <c r="AM441" s="90" t="n">
        <f aca="false">AM440+AL441</f>
        <v>5940671.14544631</v>
      </c>
    </row>
    <row r="442" customFormat="false" ht="12.8" hidden="false" customHeight="false" outlineLevel="0" collapsed="false">
      <c r="AI442" s="88" t="n">
        <f aca="false">AI441+1</f>
        <v>424</v>
      </c>
      <c r="AJ442" s="89" t="n">
        <v>0.03</v>
      </c>
      <c r="AK442" s="90" t="n">
        <f aca="false">IF((AK441+AL441)&gt;($AJ$7*6),$AJ$7*6,AK441+AL441)</f>
        <v>600000</v>
      </c>
      <c r="AL442" s="90" t="n">
        <f aca="false">AJ442*AK442</f>
        <v>18000</v>
      </c>
      <c r="AM442" s="90" t="n">
        <f aca="false">AM441+AL442</f>
        <v>5958671.14544631</v>
      </c>
    </row>
    <row r="443" customFormat="false" ht="12.8" hidden="false" customHeight="false" outlineLevel="0" collapsed="false">
      <c r="AI443" s="88" t="n">
        <f aca="false">AI442+1</f>
        <v>425</v>
      </c>
      <c r="AJ443" s="89" t="n">
        <v>0.03</v>
      </c>
      <c r="AK443" s="90" t="n">
        <f aca="false">IF((AK442+AL442)&gt;($AJ$7*6),$AJ$7*6,AK442+AL442)</f>
        <v>600000</v>
      </c>
      <c r="AL443" s="90" t="n">
        <f aca="false">AJ443*AK443</f>
        <v>18000</v>
      </c>
      <c r="AM443" s="90" t="n">
        <f aca="false">AM442+AL443</f>
        <v>5976671.14544631</v>
      </c>
    </row>
    <row r="444" customFormat="false" ht="12.8" hidden="false" customHeight="false" outlineLevel="0" collapsed="false">
      <c r="AI444" s="88" t="n">
        <f aca="false">AI443+1</f>
        <v>426</v>
      </c>
      <c r="AJ444" s="89" t="n">
        <v>0.03</v>
      </c>
      <c r="AK444" s="90" t="n">
        <f aca="false">IF((AK443+AL443)&gt;($AJ$7*6),$AJ$7*6,AK443+AL443)</f>
        <v>600000</v>
      </c>
      <c r="AL444" s="90" t="n">
        <f aca="false">AJ444*AK444</f>
        <v>18000</v>
      </c>
      <c r="AM444" s="90" t="n">
        <f aca="false">AM443+AL444</f>
        <v>5994671.14544631</v>
      </c>
    </row>
    <row r="445" customFormat="false" ht="12.8" hidden="false" customHeight="false" outlineLevel="0" collapsed="false">
      <c r="AI445" s="88" t="n">
        <f aca="false">AI444+1</f>
        <v>427</v>
      </c>
      <c r="AJ445" s="89" t="n">
        <v>0.03</v>
      </c>
      <c r="AK445" s="90" t="n">
        <f aca="false">IF((AK444+AL444)&gt;($AJ$7*6),$AJ$7*6,AK444+AL444)</f>
        <v>600000</v>
      </c>
      <c r="AL445" s="90" t="n">
        <f aca="false">AJ445*AK445</f>
        <v>18000</v>
      </c>
      <c r="AM445" s="90" t="n">
        <f aca="false">AM444+AL445</f>
        <v>6012671.14544631</v>
      </c>
    </row>
    <row r="446" customFormat="false" ht="12.8" hidden="false" customHeight="false" outlineLevel="0" collapsed="false">
      <c r="AI446" s="88" t="n">
        <f aca="false">AI445+1</f>
        <v>428</v>
      </c>
      <c r="AJ446" s="89" t="n">
        <v>0.03</v>
      </c>
      <c r="AK446" s="90" t="n">
        <f aca="false">IF((AK445+AL445)&gt;($AJ$7*6),$AJ$7*6,AK445+AL445)</f>
        <v>600000</v>
      </c>
      <c r="AL446" s="90" t="n">
        <f aca="false">AJ446*AK446</f>
        <v>18000</v>
      </c>
      <c r="AM446" s="90" t="n">
        <f aca="false">AM445+AL446</f>
        <v>6030671.14544631</v>
      </c>
    </row>
    <row r="447" customFormat="false" ht="12.8" hidden="false" customHeight="false" outlineLevel="0" collapsed="false">
      <c r="AI447" s="88" t="n">
        <f aca="false">AI446+1</f>
        <v>429</v>
      </c>
      <c r="AJ447" s="89" t="n">
        <v>0.03</v>
      </c>
      <c r="AK447" s="90" t="n">
        <f aca="false">IF((AK446+AL446)&gt;($AJ$7*6),$AJ$7*6,AK446+AL446)</f>
        <v>600000</v>
      </c>
      <c r="AL447" s="90" t="n">
        <f aca="false">AJ447*AK447</f>
        <v>18000</v>
      </c>
      <c r="AM447" s="90" t="n">
        <f aca="false">AM446+AL447</f>
        <v>6048671.14544631</v>
      </c>
    </row>
    <row r="448" customFormat="false" ht="12.8" hidden="false" customHeight="false" outlineLevel="0" collapsed="false">
      <c r="AI448" s="88" t="n">
        <f aca="false">AI447+1</f>
        <v>430</v>
      </c>
      <c r="AJ448" s="89" t="n">
        <v>0.03</v>
      </c>
      <c r="AK448" s="90" t="n">
        <f aca="false">IF((AK447+AL447)&gt;($AJ$7*6),$AJ$7*6,AK447+AL447)</f>
        <v>600000</v>
      </c>
      <c r="AL448" s="90" t="n">
        <f aca="false">AJ448*AK448</f>
        <v>18000</v>
      </c>
      <c r="AM448" s="90" t="n">
        <f aca="false">AM447+AL448</f>
        <v>6066671.14544631</v>
      </c>
    </row>
    <row r="449" customFormat="false" ht="12.8" hidden="false" customHeight="false" outlineLevel="0" collapsed="false">
      <c r="AI449" s="88" t="n">
        <f aca="false">AI448+1</f>
        <v>431</v>
      </c>
      <c r="AJ449" s="89" t="n">
        <v>0.03</v>
      </c>
      <c r="AK449" s="90" t="n">
        <f aca="false">IF((AK448+AL448)&gt;($AJ$7*6),$AJ$7*6,AK448+AL448)</f>
        <v>600000</v>
      </c>
      <c r="AL449" s="90" t="n">
        <f aca="false">AJ449*AK449</f>
        <v>18000</v>
      </c>
      <c r="AM449" s="90" t="n">
        <f aca="false">AM448+AL449</f>
        <v>6084671.14544631</v>
      </c>
    </row>
    <row r="450" customFormat="false" ht="12.8" hidden="false" customHeight="false" outlineLevel="0" collapsed="false">
      <c r="AI450" s="88" t="n">
        <f aca="false">AI449+1</f>
        <v>432</v>
      </c>
      <c r="AJ450" s="89" t="n">
        <v>0.03</v>
      </c>
      <c r="AK450" s="90" t="n">
        <f aca="false">IF((AK449+AL449)&gt;($AJ$7*6),$AJ$7*6,AK449+AL449)</f>
        <v>600000</v>
      </c>
      <c r="AL450" s="90" t="n">
        <f aca="false">AJ450*AK450</f>
        <v>18000</v>
      </c>
      <c r="AM450" s="90" t="n">
        <f aca="false">AM449+AL450</f>
        <v>6102671.14544631</v>
      </c>
    </row>
    <row r="451" customFormat="false" ht="12.8" hidden="false" customHeight="false" outlineLevel="0" collapsed="false">
      <c r="AI451" s="88" t="n">
        <f aca="false">AI450+1</f>
        <v>433</v>
      </c>
      <c r="AJ451" s="89" t="n">
        <v>0.03</v>
      </c>
      <c r="AK451" s="90" t="n">
        <f aca="false">IF((AK450+AL450)&gt;($AJ$7*6),$AJ$7*6,AK450+AL450)</f>
        <v>600000</v>
      </c>
      <c r="AL451" s="90" t="n">
        <f aca="false">AJ451*AK451</f>
        <v>18000</v>
      </c>
      <c r="AM451" s="90" t="n">
        <f aca="false">AM450+AL451</f>
        <v>6120671.14544631</v>
      </c>
    </row>
    <row r="452" customFormat="false" ht="12.8" hidden="false" customHeight="false" outlineLevel="0" collapsed="false">
      <c r="AI452" s="88" t="n">
        <f aca="false">AI451+1</f>
        <v>434</v>
      </c>
      <c r="AJ452" s="89" t="n">
        <v>0.03</v>
      </c>
      <c r="AK452" s="90" t="n">
        <f aca="false">IF((AK451+AL451)&gt;($AJ$7*6),$AJ$7*6,AK451+AL451)</f>
        <v>600000</v>
      </c>
      <c r="AL452" s="90" t="n">
        <f aca="false">AJ452*AK452</f>
        <v>18000</v>
      </c>
      <c r="AM452" s="90" t="n">
        <f aca="false">AM451+AL452</f>
        <v>6138671.14544631</v>
      </c>
    </row>
    <row r="453" customFormat="false" ht="12.8" hidden="false" customHeight="false" outlineLevel="0" collapsed="false">
      <c r="AI453" s="88" t="n">
        <f aca="false">AI452+1</f>
        <v>435</v>
      </c>
      <c r="AJ453" s="89" t="n">
        <v>0.03</v>
      </c>
      <c r="AK453" s="90" t="n">
        <f aca="false">IF((AK452+AL452)&gt;($AJ$7*6),$AJ$7*6,AK452+AL452)</f>
        <v>600000</v>
      </c>
      <c r="AL453" s="90" t="n">
        <f aca="false">AJ453*AK453</f>
        <v>18000</v>
      </c>
      <c r="AM453" s="90" t="n">
        <f aca="false">AM452+AL453</f>
        <v>6156671.14544631</v>
      </c>
    </row>
    <row r="454" customFormat="false" ht="12.8" hidden="false" customHeight="false" outlineLevel="0" collapsed="false">
      <c r="AI454" s="88" t="n">
        <f aca="false">AI453+1</f>
        <v>436</v>
      </c>
      <c r="AJ454" s="89" t="n">
        <v>0.03</v>
      </c>
      <c r="AK454" s="90" t="n">
        <f aca="false">IF((AK453+AL453)&gt;($AJ$7*6),$AJ$7*6,AK453+AL453)</f>
        <v>600000</v>
      </c>
      <c r="AL454" s="90" t="n">
        <f aca="false">AJ454*AK454</f>
        <v>18000</v>
      </c>
      <c r="AM454" s="90" t="n">
        <f aca="false">AM453+AL454</f>
        <v>6174671.14544631</v>
      </c>
    </row>
    <row r="455" customFormat="false" ht="12.8" hidden="false" customHeight="false" outlineLevel="0" collapsed="false">
      <c r="AI455" s="88" t="n">
        <f aca="false">AI454+1</f>
        <v>437</v>
      </c>
      <c r="AJ455" s="89" t="n">
        <v>0.03</v>
      </c>
      <c r="AK455" s="90" t="n">
        <f aca="false">IF((AK454+AL454)&gt;($AJ$7*6),$AJ$7*6,AK454+AL454)</f>
        <v>600000</v>
      </c>
      <c r="AL455" s="90" t="n">
        <f aca="false">AJ455*AK455</f>
        <v>18000</v>
      </c>
      <c r="AM455" s="90" t="n">
        <f aca="false">AM454+AL455</f>
        <v>6192671.14544631</v>
      </c>
    </row>
    <row r="456" customFormat="false" ht="12.8" hidden="false" customHeight="false" outlineLevel="0" collapsed="false">
      <c r="AI456" s="88" t="n">
        <f aca="false">AI455+1</f>
        <v>438</v>
      </c>
      <c r="AJ456" s="89" t="n">
        <v>0.03</v>
      </c>
      <c r="AK456" s="90" t="n">
        <f aca="false">IF((AK455+AL455)&gt;($AJ$7*6),$AJ$7*6,AK455+AL455)</f>
        <v>600000</v>
      </c>
      <c r="AL456" s="90" t="n">
        <f aca="false">AJ456*AK456</f>
        <v>18000</v>
      </c>
      <c r="AM456" s="90" t="n">
        <f aca="false">AM455+AL456</f>
        <v>6210671.14544631</v>
      </c>
    </row>
    <row r="457" customFormat="false" ht="12.8" hidden="false" customHeight="false" outlineLevel="0" collapsed="false">
      <c r="AI457" s="88" t="n">
        <f aca="false">AI456+1</f>
        <v>439</v>
      </c>
      <c r="AJ457" s="89" t="n">
        <v>0.03</v>
      </c>
      <c r="AK457" s="90" t="n">
        <f aca="false">IF((AK456+AL456)&gt;($AJ$7*6),$AJ$7*6,AK456+AL456)</f>
        <v>600000</v>
      </c>
      <c r="AL457" s="90" t="n">
        <f aca="false">AJ457*AK457</f>
        <v>18000</v>
      </c>
      <c r="AM457" s="90" t="n">
        <f aca="false">AM456+AL457</f>
        <v>6228671.14544631</v>
      </c>
    </row>
    <row r="458" customFormat="false" ht="12.8" hidden="false" customHeight="false" outlineLevel="0" collapsed="false">
      <c r="AI458" s="88" t="n">
        <f aca="false">AI457+1</f>
        <v>440</v>
      </c>
      <c r="AJ458" s="89" t="n">
        <v>0.03</v>
      </c>
      <c r="AK458" s="90" t="n">
        <f aca="false">IF((AK457+AL457)&gt;($AJ$7*6),$AJ$7*6,AK457+AL457)</f>
        <v>600000</v>
      </c>
      <c r="AL458" s="90" t="n">
        <f aca="false">AJ458*AK458</f>
        <v>18000</v>
      </c>
      <c r="AM458" s="90" t="n">
        <f aca="false">AM457+AL458</f>
        <v>6246671.14544631</v>
      </c>
    </row>
    <row r="459" customFormat="false" ht="12.8" hidden="false" customHeight="false" outlineLevel="0" collapsed="false">
      <c r="AI459" s="88" t="n">
        <f aca="false">AI458+1</f>
        <v>441</v>
      </c>
      <c r="AJ459" s="89" t="n">
        <v>0.03</v>
      </c>
      <c r="AK459" s="90" t="n">
        <f aca="false">IF((AK458+AL458)&gt;($AJ$7*6),$AJ$7*6,AK458+AL458)</f>
        <v>600000</v>
      </c>
      <c r="AL459" s="90" t="n">
        <f aca="false">AJ459*AK459</f>
        <v>18000</v>
      </c>
      <c r="AM459" s="90" t="n">
        <f aca="false">AM458+AL459</f>
        <v>6264671.14544631</v>
      </c>
    </row>
    <row r="460" customFormat="false" ht="12.8" hidden="false" customHeight="false" outlineLevel="0" collapsed="false">
      <c r="AI460" s="88" t="n">
        <f aca="false">AI459+1</f>
        <v>442</v>
      </c>
      <c r="AJ460" s="89" t="n">
        <v>0.03</v>
      </c>
      <c r="AK460" s="90" t="n">
        <f aca="false">IF((AK459+AL459)&gt;($AJ$7*6),$AJ$7*6,AK459+AL459)</f>
        <v>600000</v>
      </c>
      <c r="AL460" s="90" t="n">
        <f aca="false">AJ460*AK460</f>
        <v>18000</v>
      </c>
      <c r="AM460" s="90" t="n">
        <f aca="false">AM459+AL460</f>
        <v>6282671.14544631</v>
      </c>
    </row>
    <row r="461" customFormat="false" ht="12.8" hidden="false" customHeight="false" outlineLevel="0" collapsed="false">
      <c r="AI461" s="88" t="n">
        <f aca="false">AI460+1</f>
        <v>443</v>
      </c>
      <c r="AJ461" s="89" t="n">
        <v>0.03</v>
      </c>
      <c r="AK461" s="90" t="n">
        <f aca="false">IF((AK460+AL460)&gt;($AJ$7*6),$AJ$7*6,AK460+AL460)</f>
        <v>600000</v>
      </c>
      <c r="AL461" s="90" t="n">
        <f aca="false">AJ461*AK461</f>
        <v>18000</v>
      </c>
      <c r="AM461" s="90" t="n">
        <f aca="false">AM460+AL461</f>
        <v>6300671.14544631</v>
      </c>
    </row>
    <row r="462" customFormat="false" ht="12.8" hidden="false" customHeight="false" outlineLevel="0" collapsed="false">
      <c r="AI462" s="88" t="n">
        <f aca="false">AI461+1</f>
        <v>444</v>
      </c>
      <c r="AJ462" s="89" t="n">
        <v>0.03</v>
      </c>
      <c r="AK462" s="90" t="n">
        <f aca="false">IF((AK461+AL461)&gt;($AJ$7*6),$AJ$7*6,AK461+AL461)</f>
        <v>600000</v>
      </c>
      <c r="AL462" s="90" t="n">
        <f aca="false">AJ462*AK462</f>
        <v>18000</v>
      </c>
      <c r="AM462" s="90" t="n">
        <f aca="false">AM461+AL462</f>
        <v>6318671.14544631</v>
      </c>
    </row>
    <row r="463" customFormat="false" ht="12.8" hidden="false" customHeight="false" outlineLevel="0" collapsed="false">
      <c r="AI463" s="88" t="n">
        <f aca="false">AI462+1</f>
        <v>445</v>
      </c>
      <c r="AJ463" s="89" t="n">
        <v>0.03</v>
      </c>
      <c r="AK463" s="90" t="n">
        <f aca="false">IF((AK462+AL462)&gt;($AJ$7*6),$AJ$7*6,AK462+AL462)</f>
        <v>600000</v>
      </c>
      <c r="AL463" s="90" t="n">
        <f aca="false">AJ463*AK463</f>
        <v>18000</v>
      </c>
      <c r="AM463" s="90" t="n">
        <f aca="false">AM462+AL463</f>
        <v>6336671.14544631</v>
      </c>
    </row>
    <row r="464" customFormat="false" ht="12.8" hidden="false" customHeight="false" outlineLevel="0" collapsed="false">
      <c r="AI464" s="88" t="n">
        <f aca="false">AI463+1</f>
        <v>446</v>
      </c>
      <c r="AJ464" s="89" t="n">
        <v>0.03</v>
      </c>
      <c r="AK464" s="90" t="n">
        <f aca="false">IF((AK463+AL463)&gt;($AJ$7*6),$AJ$7*6,AK463+AL463)</f>
        <v>600000</v>
      </c>
      <c r="AL464" s="90" t="n">
        <f aca="false">AJ464*AK464</f>
        <v>18000</v>
      </c>
      <c r="AM464" s="90" t="n">
        <f aca="false">AM463+AL464</f>
        <v>6354671.14544631</v>
      </c>
    </row>
    <row r="465" customFormat="false" ht="12.8" hidden="false" customHeight="false" outlineLevel="0" collapsed="false">
      <c r="AI465" s="88" t="n">
        <f aca="false">AI464+1</f>
        <v>447</v>
      </c>
      <c r="AJ465" s="89" t="n">
        <v>0.03</v>
      </c>
      <c r="AK465" s="90" t="n">
        <f aca="false">IF((AK464+AL464)&gt;($AJ$7*6),$AJ$7*6,AK464+AL464)</f>
        <v>600000</v>
      </c>
      <c r="AL465" s="90" t="n">
        <f aca="false">AJ465*AK465</f>
        <v>18000</v>
      </c>
      <c r="AM465" s="90" t="n">
        <f aca="false">AM464+AL465</f>
        <v>6372671.14544631</v>
      </c>
    </row>
    <row r="466" customFormat="false" ht="12.8" hidden="false" customHeight="false" outlineLevel="0" collapsed="false">
      <c r="AI466" s="88" t="n">
        <f aca="false">AI465+1</f>
        <v>448</v>
      </c>
      <c r="AJ466" s="89" t="n">
        <v>0.03</v>
      </c>
      <c r="AK466" s="90" t="n">
        <f aca="false">IF((AK465+AL465)&gt;($AJ$7*6),$AJ$7*6,AK465+AL465)</f>
        <v>600000</v>
      </c>
      <c r="AL466" s="90" t="n">
        <f aca="false">AJ466*AK466</f>
        <v>18000</v>
      </c>
      <c r="AM466" s="90" t="n">
        <f aca="false">AM465+AL466</f>
        <v>6390671.14544631</v>
      </c>
    </row>
    <row r="467" customFormat="false" ht="12.8" hidden="false" customHeight="false" outlineLevel="0" collapsed="false">
      <c r="AI467" s="88" t="n">
        <f aca="false">AI466+1</f>
        <v>449</v>
      </c>
      <c r="AJ467" s="89" t="n">
        <v>0.03</v>
      </c>
      <c r="AK467" s="90" t="n">
        <f aca="false">IF((AK466+AL466)&gt;($AJ$7*6),$AJ$7*6,AK466+AL466)</f>
        <v>600000</v>
      </c>
      <c r="AL467" s="90" t="n">
        <f aca="false">AJ467*AK467</f>
        <v>18000</v>
      </c>
      <c r="AM467" s="90" t="n">
        <f aca="false">AM466+AL467</f>
        <v>6408671.14544631</v>
      </c>
    </row>
    <row r="468" customFormat="false" ht="12.8" hidden="false" customHeight="false" outlineLevel="0" collapsed="false">
      <c r="AI468" s="88" t="n">
        <f aca="false">AI467+1</f>
        <v>450</v>
      </c>
      <c r="AJ468" s="89" t="n">
        <v>0.03</v>
      </c>
      <c r="AK468" s="90" t="n">
        <f aca="false">IF((AK467+AL467)&gt;($AJ$7*6),$AJ$7*6,AK467+AL467)</f>
        <v>600000</v>
      </c>
      <c r="AL468" s="90" t="n">
        <f aca="false">AJ468*AK468</f>
        <v>18000</v>
      </c>
      <c r="AM468" s="90" t="n">
        <f aca="false">AM467+AL468</f>
        <v>6426671.14544631</v>
      </c>
    </row>
    <row r="469" customFormat="false" ht="12.8" hidden="false" customHeight="false" outlineLevel="0" collapsed="false">
      <c r="AI469" s="88" t="n">
        <f aca="false">AI468+1</f>
        <v>451</v>
      </c>
      <c r="AJ469" s="89" t="n">
        <v>0.03</v>
      </c>
      <c r="AK469" s="90" t="n">
        <f aca="false">IF((AK468+AL468)&gt;($AJ$7*6),$AJ$7*6,AK468+AL468)</f>
        <v>600000</v>
      </c>
      <c r="AL469" s="90" t="n">
        <f aca="false">AJ469*AK469</f>
        <v>18000</v>
      </c>
      <c r="AM469" s="90" t="n">
        <f aca="false">AM468+AL469</f>
        <v>6444671.14544631</v>
      </c>
    </row>
    <row r="470" customFormat="false" ht="12.8" hidden="false" customHeight="false" outlineLevel="0" collapsed="false">
      <c r="AI470" s="88" t="n">
        <f aca="false">AI469+1</f>
        <v>452</v>
      </c>
      <c r="AJ470" s="89" t="n">
        <v>0.03</v>
      </c>
      <c r="AK470" s="90" t="n">
        <f aca="false">IF((AK469+AL469)&gt;($AJ$7*6),$AJ$7*6,AK469+AL469)</f>
        <v>600000</v>
      </c>
      <c r="AL470" s="90" t="n">
        <f aca="false">AJ470*AK470</f>
        <v>18000</v>
      </c>
      <c r="AM470" s="90" t="n">
        <f aca="false">AM469+AL470</f>
        <v>6462671.14544631</v>
      </c>
    </row>
    <row r="471" customFormat="false" ht="12.8" hidden="false" customHeight="false" outlineLevel="0" collapsed="false">
      <c r="AI471" s="88" t="n">
        <f aca="false">AI470+1</f>
        <v>453</v>
      </c>
      <c r="AJ471" s="89" t="n">
        <v>0.03</v>
      </c>
      <c r="AK471" s="90" t="n">
        <f aca="false">IF((AK470+AL470)&gt;($AJ$7*6),$AJ$7*6,AK470+AL470)</f>
        <v>600000</v>
      </c>
      <c r="AL471" s="90" t="n">
        <f aca="false">AJ471*AK471</f>
        <v>18000</v>
      </c>
      <c r="AM471" s="90" t="n">
        <f aca="false">AM470+AL471</f>
        <v>6480671.14544631</v>
      </c>
    </row>
    <row r="472" customFormat="false" ht="12.8" hidden="false" customHeight="false" outlineLevel="0" collapsed="false">
      <c r="AI472" s="88" t="n">
        <f aca="false">AI471+1</f>
        <v>454</v>
      </c>
      <c r="AJ472" s="89" t="n">
        <v>0.03</v>
      </c>
      <c r="AK472" s="90" t="n">
        <f aca="false">IF((AK471+AL471)&gt;($AJ$7*6),$AJ$7*6,AK471+AL471)</f>
        <v>600000</v>
      </c>
      <c r="AL472" s="90" t="n">
        <f aca="false">AJ472*AK472</f>
        <v>18000</v>
      </c>
      <c r="AM472" s="90" t="n">
        <f aca="false">AM471+AL472</f>
        <v>6498671.14544631</v>
      </c>
    </row>
    <row r="473" customFormat="false" ht="12.8" hidden="false" customHeight="false" outlineLevel="0" collapsed="false">
      <c r="AI473" s="88" t="n">
        <f aca="false">AI472+1</f>
        <v>455</v>
      </c>
      <c r="AJ473" s="89" t="n">
        <v>0.03</v>
      </c>
      <c r="AK473" s="90" t="n">
        <f aca="false">IF((AK472+AL472)&gt;($AJ$7*6),$AJ$7*6,AK472+AL472)</f>
        <v>600000</v>
      </c>
      <c r="AL473" s="90" t="n">
        <f aca="false">AJ473*AK473</f>
        <v>18000</v>
      </c>
      <c r="AM473" s="90" t="n">
        <f aca="false">AM472+AL473</f>
        <v>6516671.14544631</v>
      </c>
    </row>
    <row r="474" customFormat="false" ht="12.8" hidden="false" customHeight="false" outlineLevel="0" collapsed="false">
      <c r="AI474" s="88" t="n">
        <f aca="false">AI473+1</f>
        <v>456</v>
      </c>
      <c r="AJ474" s="89" t="n">
        <v>0.03</v>
      </c>
      <c r="AK474" s="90" t="n">
        <f aca="false">IF((AK473+AL473)&gt;($AJ$7*6),$AJ$7*6,AK473+AL473)</f>
        <v>600000</v>
      </c>
      <c r="AL474" s="90" t="n">
        <f aca="false">AJ474*AK474</f>
        <v>18000</v>
      </c>
      <c r="AM474" s="90" t="n">
        <f aca="false">AM473+AL474</f>
        <v>6534671.14544631</v>
      </c>
    </row>
    <row r="475" customFormat="false" ht="12.8" hidden="false" customHeight="false" outlineLevel="0" collapsed="false">
      <c r="AI475" s="88" t="n">
        <f aca="false">AI474+1</f>
        <v>457</v>
      </c>
      <c r="AJ475" s="89" t="n">
        <v>0.03</v>
      </c>
      <c r="AK475" s="90" t="n">
        <f aca="false">IF((AK474+AL474)&gt;($AJ$7*6),$AJ$7*6,AK474+AL474)</f>
        <v>600000</v>
      </c>
      <c r="AL475" s="90" t="n">
        <f aca="false">AJ475*AK475</f>
        <v>18000</v>
      </c>
      <c r="AM475" s="90" t="n">
        <f aca="false">AM474+AL475</f>
        <v>6552671.14544631</v>
      </c>
    </row>
    <row r="476" customFormat="false" ht="12.8" hidden="false" customHeight="false" outlineLevel="0" collapsed="false">
      <c r="AI476" s="88" t="n">
        <f aca="false">AI475+1</f>
        <v>458</v>
      </c>
      <c r="AJ476" s="89" t="n">
        <v>0.03</v>
      </c>
      <c r="AK476" s="90" t="n">
        <f aca="false">IF((AK475+AL475)&gt;($AJ$7*6),$AJ$7*6,AK475+AL475)</f>
        <v>600000</v>
      </c>
      <c r="AL476" s="90" t="n">
        <f aca="false">AJ476*AK476</f>
        <v>18000</v>
      </c>
      <c r="AM476" s="90" t="n">
        <f aca="false">AM475+AL476</f>
        <v>6570671.14544631</v>
      </c>
    </row>
    <row r="477" customFormat="false" ht="12.8" hidden="false" customHeight="false" outlineLevel="0" collapsed="false">
      <c r="AI477" s="88" t="n">
        <f aca="false">AI476+1</f>
        <v>459</v>
      </c>
      <c r="AJ477" s="89" t="n">
        <v>0.03</v>
      </c>
      <c r="AK477" s="90" t="n">
        <f aca="false">IF((AK476+AL476)&gt;($AJ$7*6),$AJ$7*6,AK476+AL476)</f>
        <v>600000</v>
      </c>
      <c r="AL477" s="90" t="n">
        <f aca="false">AJ477*AK477</f>
        <v>18000</v>
      </c>
      <c r="AM477" s="90" t="n">
        <f aca="false">AM476+AL477</f>
        <v>6588671.14544631</v>
      </c>
    </row>
    <row r="478" customFormat="false" ht="12.8" hidden="false" customHeight="false" outlineLevel="0" collapsed="false">
      <c r="AI478" s="88" t="n">
        <f aca="false">AI477+1</f>
        <v>460</v>
      </c>
      <c r="AJ478" s="89" t="n">
        <v>0.03</v>
      </c>
      <c r="AK478" s="90" t="n">
        <f aca="false">IF((AK477+AL477)&gt;($AJ$7*6),$AJ$7*6,AK477+AL477)</f>
        <v>600000</v>
      </c>
      <c r="AL478" s="90" t="n">
        <f aca="false">AJ478*AK478</f>
        <v>18000</v>
      </c>
      <c r="AM478" s="90" t="n">
        <f aca="false">AM477+AL478</f>
        <v>6606671.14544631</v>
      </c>
    </row>
    <row r="479" customFormat="false" ht="12.8" hidden="false" customHeight="false" outlineLevel="0" collapsed="false">
      <c r="AI479" s="88" t="n">
        <f aca="false">AI478+1</f>
        <v>461</v>
      </c>
      <c r="AJ479" s="89" t="n">
        <v>0.03</v>
      </c>
      <c r="AK479" s="90" t="n">
        <f aca="false">IF((AK478+AL478)&gt;($AJ$7*6),$AJ$7*6,AK478+AL478)</f>
        <v>600000</v>
      </c>
      <c r="AL479" s="90" t="n">
        <f aca="false">AJ479*AK479</f>
        <v>18000</v>
      </c>
      <c r="AM479" s="90" t="n">
        <f aca="false">AM478+AL479</f>
        <v>6624671.14544631</v>
      </c>
    </row>
    <row r="480" customFormat="false" ht="12.8" hidden="false" customHeight="false" outlineLevel="0" collapsed="false">
      <c r="AI480" s="88" t="n">
        <f aca="false">AI479+1</f>
        <v>462</v>
      </c>
      <c r="AJ480" s="89" t="n">
        <v>0.03</v>
      </c>
      <c r="AK480" s="90" t="n">
        <f aca="false">IF((AK479+AL479)&gt;($AJ$7*6),$AJ$7*6,AK479+AL479)</f>
        <v>600000</v>
      </c>
      <c r="AL480" s="90" t="n">
        <f aca="false">AJ480*AK480</f>
        <v>18000</v>
      </c>
      <c r="AM480" s="90" t="n">
        <f aca="false">AM479+AL480</f>
        <v>6642671.14544631</v>
      </c>
    </row>
    <row r="481" customFormat="false" ht="12.8" hidden="false" customHeight="false" outlineLevel="0" collapsed="false">
      <c r="AI481" s="88" t="n">
        <f aca="false">AI480+1</f>
        <v>463</v>
      </c>
      <c r="AJ481" s="89" t="n">
        <v>0.03</v>
      </c>
      <c r="AK481" s="90" t="n">
        <f aca="false">IF((AK480+AL480)&gt;($AJ$7*6),$AJ$7*6,AK480+AL480)</f>
        <v>600000</v>
      </c>
      <c r="AL481" s="90" t="n">
        <f aca="false">AJ481*AK481</f>
        <v>18000</v>
      </c>
      <c r="AM481" s="90" t="n">
        <f aca="false">AM480+AL481</f>
        <v>6660671.14544631</v>
      </c>
    </row>
    <row r="482" customFormat="false" ht="12.8" hidden="false" customHeight="false" outlineLevel="0" collapsed="false">
      <c r="AI482" s="88" t="n">
        <f aca="false">AI481+1</f>
        <v>464</v>
      </c>
      <c r="AJ482" s="89" t="n">
        <v>0.03</v>
      </c>
      <c r="AK482" s="90" t="n">
        <f aca="false">IF((AK481+AL481)&gt;($AJ$7*6),$AJ$7*6,AK481+AL481)</f>
        <v>600000</v>
      </c>
      <c r="AL482" s="90" t="n">
        <f aca="false">AJ482*AK482</f>
        <v>18000</v>
      </c>
      <c r="AM482" s="90" t="n">
        <f aca="false">AM481+AL482</f>
        <v>6678671.14544631</v>
      </c>
    </row>
    <row r="483" customFormat="false" ht="12.8" hidden="false" customHeight="false" outlineLevel="0" collapsed="false">
      <c r="AI483" s="88" t="n">
        <f aca="false">AI482+1</f>
        <v>465</v>
      </c>
      <c r="AJ483" s="89" t="n">
        <v>0.03</v>
      </c>
      <c r="AK483" s="90" t="n">
        <f aca="false">IF((AK482+AL482)&gt;($AJ$7*6),$AJ$7*6,AK482+AL482)</f>
        <v>600000</v>
      </c>
      <c r="AL483" s="90" t="n">
        <f aca="false">AJ483*AK483</f>
        <v>18000</v>
      </c>
      <c r="AM483" s="90" t="n">
        <f aca="false">AM482+AL483</f>
        <v>6696671.14544631</v>
      </c>
    </row>
    <row r="484" customFormat="false" ht="12.8" hidden="false" customHeight="false" outlineLevel="0" collapsed="false">
      <c r="AI484" s="88" t="n">
        <f aca="false">AI483+1</f>
        <v>466</v>
      </c>
      <c r="AJ484" s="89" t="n">
        <v>0.03</v>
      </c>
      <c r="AK484" s="90" t="n">
        <f aca="false">IF((AK483+AL483)&gt;($AJ$7*6),$AJ$7*6,AK483+AL483)</f>
        <v>600000</v>
      </c>
      <c r="AL484" s="90" t="n">
        <f aca="false">AJ484*AK484</f>
        <v>18000</v>
      </c>
      <c r="AM484" s="90" t="n">
        <f aca="false">AM483+AL484</f>
        <v>6714671.14544631</v>
      </c>
    </row>
    <row r="485" customFormat="false" ht="12.8" hidden="false" customHeight="false" outlineLevel="0" collapsed="false">
      <c r="AI485" s="88" t="n">
        <f aca="false">AI484+1</f>
        <v>467</v>
      </c>
      <c r="AJ485" s="89" t="n">
        <v>0.03</v>
      </c>
      <c r="AK485" s="90" t="n">
        <f aca="false">IF((AK484+AL484)&gt;($AJ$7*6),$AJ$7*6,AK484+AL484)</f>
        <v>600000</v>
      </c>
      <c r="AL485" s="90" t="n">
        <f aca="false">AJ485*AK485</f>
        <v>18000</v>
      </c>
      <c r="AM485" s="90" t="n">
        <f aca="false">AM484+AL485</f>
        <v>6732671.14544631</v>
      </c>
    </row>
    <row r="486" customFormat="false" ht="12.8" hidden="false" customHeight="false" outlineLevel="0" collapsed="false">
      <c r="AI486" s="88" t="n">
        <f aca="false">AI485+1</f>
        <v>468</v>
      </c>
      <c r="AJ486" s="89" t="n">
        <v>0.03</v>
      </c>
      <c r="AK486" s="90" t="n">
        <f aca="false">IF((AK485+AL485)&gt;($AJ$7*6),$AJ$7*6,AK485+AL485)</f>
        <v>600000</v>
      </c>
      <c r="AL486" s="90" t="n">
        <f aca="false">AJ486*AK486</f>
        <v>18000</v>
      </c>
      <c r="AM486" s="90" t="n">
        <f aca="false">AM485+AL486</f>
        <v>6750671.14544631</v>
      </c>
    </row>
    <row r="487" customFormat="false" ht="12.8" hidden="false" customHeight="false" outlineLevel="0" collapsed="false">
      <c r="AI487" s="88" t="n">
        <f aca="false">AI486+1</f>
        <v>469</v>
      </c>
      <c r="AJ487" s="89" t="n">
        <v>0.03</v>
      </c>
      <c r="AK487" s="90" t="n">
        <f aca="false">IF((AK486+AL486)&gt;($AJ$7*6),$AJ$7*6,AK486+AL486)</f>
        <v>600000</v>
      </c>
      <c r="AL487" s="90" t="n">
        <f aca="false">AJ487*AK487</f>
        <v>18000</v>
      </c>
      <c r="AM487" s="90" t="n">
        <f aca="false">AM486+AL487</f>
        <v>6768671.14544631</v>
      </c>
    </row>
    <row r="488" customFormat="false" ht="12.8" hidden="false" customHeight="false" outlineLevel="0" collapsed="false">
      <c r="AI488" s="88" t="n">
        <f aca="false">AI487+1</f>
        <v>470</v>
      </c>
      <c r="AJ488" s="89" t="n">
        <v>0.03</v>
      </c>
      <c r="AK488" s="90" t="n">
        <f aca="false">IF((AK487+AL487)&gt;($AJ$7*6),$AJ$7*6,AK487+AL487)</f>
        <v>600000</v>
      </c>
      <c r="AL488" s="90" t="n">
        <f aca="false">AJ488*AK488</f>
        <v>18000</v>
      </c>
      <c r="AM488" s="90" t="n">
        <f aca="false">AM487+AL488</f>
        <v>6786671.14544631</v>
      </c>
    </row>
    <row r="489" customFormat="false" ht="12.8" hidden="false" customHeight="false" outlineLevel="0" collapsed="false">
      <c r="AI489" s="88" t="n">
        <f aca="false">AI488+1</f>
        <v>471</v>
      </c>
      <c r="AJ489" s="89" t="n">
        <v>0.03</v>
      </c>
      <c r="AK489" s="90" t="n">
        <f aca="false">IF((AK488+AL488)&gt;($AJ$7*6),$AJ$7*6,AK488+AL488)</f>
        <v>600000</v>
      </c>
      <c r="AL489" s="90" t="n">
        <f aca="false">AJ489*AK489</f>
        <v>18000</v>
      </c>
      <c r="AM489" s="90" t="n">
        <f aca="false">AM488+AL489</f>
        <v>6804671.14544631</v>
      </c>
    </row>
    <row r="490" customFormat="false" ht="12.8" hidden="false" customHeight="false" outlineLevel="0" collapsed="false">
      <c r="AI490" s="88" t="n">
        <f aca="false">AI489+1</f>
        <v>472</v>
      </c>
      <c r="AJ490" s="89" t="n">
        <v>0.03</v>
      </c>
      <c r="AK490" s="90" t="n">
        <f aca="false">IF((AK489+AL489)&gt;($AJ$7*6),$AJ$7*6,AK489+AL489)</f>
        <v>600000</v>
      </c>
      <c r="AL490" s="90" t="n">
        <f aca="false">AJ490*AK490</f>
        <v>18000</v>
      </c>
      <c r="AM490" s="90" t="n">
        <f aca="false">AM489+AL490</f>
        <v>6822671.14544631</v>
      </c>
    </row>
    <row r="491" customFormat="false" ht="12.8" hidden="false" customHeight="false" outlineLevel="0" collapsed="false">
      <c r="AI491" s="88" t="n">
        <f aca="false">AI490+1</f>
        <v>473</v>
      </c>
      <c r="AJ491" s="89" t="n">
        <v>0.03</v>
      </c>
      <c r="AK491" s="90" t="n">
        <f aca="false">IF((AK490+AL490)&gt;($AJ$7*6),$AJ$7*6,AK490+AL490)</f>
        <v>600000</v>
      </c>
      <c r="AL491" s="90" t="n">
        <f aca="false">AJ491*AK491</f>
        <v>18000</v>
      </c>
      <c r="AM491" s="90" t="n">
        <f aca="false">AM490+AL491</f>
        <v>6840671.14544631</v>
      </c>
    </row>
    <row r="492" customFormat="false" ht="12.8" hidden="false" customHeight="false" outlineLevel="0" collapsed="false">
      <c r="AI492" s="88" t="n">
        <f aca="false">AI491+1</f>
        <v>474</v>
      </c>
      <c r="AJ492" s="89" t="n">
        <v>0.03</v>
      </c>
      <c r="AK492" s="90" t="n">
        <f aca="false">IF((AK491+AL491)&gt;($AJ$7*6),$AJ$7*6,AK491+AL491)</f>
        <v>600000</v>
      </c>
      <c r="AL492" s="90" t="n">
        <f aca="false">AJ492*AK492</f>
        <v>18000</v>
      </c>
      <c r="AM492" s="90" t="n">
        <f aca="false">AM491+AL492</f>
        <v>6858671.14544631</v>
      </c>
    </row>
    <row r="493" customFormat="false" ht="12.8" hidden="false" customHeight="false" outlineLevel="0" collapsed="false">
      <c r="AI493" s="88" t="n">
        <f aca="false">AI492+1</f>
        <v>475</v>
      </c>
      <c r="AJ493" s="89" t="n">
        <v>0.03</v>
      </c>
      <c r="AK493" s="90" t="n">
        <f aca="false">IF((AK492+AL492)&gt;($AJ$7*6),$AJ$7*6,AK492+AL492)</f>
        <v>600000</v>
      </c>
      <c r="AL493" s="90" t="n">
        <f aca="false">AJ493*AK493</f>
        <v>18000</v>
      </c>
      <c r="AM493" s="90" t="n">
        <f aca="false">AM492+AL493</f>
        <v>6876671.14544631</v>
      </c>
    </row>
    <row r="494" customFormat="false" ht="12.8" hidden="false" customHeight="false" outlineLevel="0" collapsed="false">
      <c r="AI494" s="88" t="n">
        <f aca="false">AI493+1</f>
        <v>476</v>
      </c>
      <c r="AJ494" s="89" t="n">
        <v>0.03</v>
      </c>
      <c r="AK494" s="90" t="n">
        <f aca="false">IF((AK493+AL493)&gt;($AJ$7*6),$AJ$7*6,AK493+AL493)</f>
        <v>600000</v>
      </c>
      <c r="AL494" s="90" t="n">
        <f aca="false">AJ494*AK494</f>
        <v>18000</v>
      </c>
      <c r="AM494" s="90" t="n">
        <f aca="false">AM493+AL494</f>
        <v>6894671.14544631</v>
      </c>
    </row>
    <row r="495" customFormat="false" ht="12.8" hidden="false" customHeight="false" outlineLevel="0" collapsed="false">
      <c r="AI495" s="88" t="n">
        <f aca="false">AI494+1</f>
        <v>477</v>
      </c>
      <c r="AJ495" s="89" t="n">
        <v>0.03</v>
      </c>
      <c r="AK495" s="90" t="n">
        <f aca="false">IF((AK494+AL494)&gt;($AJ$7*6),$AJ$7*6,AK494+AL494)</f>
        <v>600000</v>
      </c>
      <c r="AL495" s="90" t="n">
        <f aca="false">AJ495*AK495</f>
        <v>18000</v>
      </c>
      <c r="AM495" s="90" t="n">
        <f aca="false">AM494+AL495</f>
        <v>6912671.14544631</v>
      </c>
    </row>
    <row r="496" customFormat="false" ht="12.8" hidden="false" customHeight="false" outlineLevel="0" collapsed="false">
      <c r="AI496" s="88" t="n">
        <f aca="false">AI495+1</f>
        <v>478</v>
      </c>
      <c r="AJ496" s="89" t="n">
        <v>0.03</v>
      </c>
      <c r="AK496" s="90" t="n">
        <f aca="false">IF((AK495+AL495)&gt;($AJ$7*6),$AJ$7*6,AK495+AL495)</f>
        <v>600000</v>
      </c>
      <c r="AL496" s="90" t="n">
        <f aca="false">AJ496*AK496</f>
        <v>18000</v>
      </c>
      <c r="AM496" s="90" t="n">
        <f aca="false">AM495+AL496</f>
        <v>6930671.14544631</v>
      </c>
    </row>
    <row r="497" customFormat="false" ht="12.8" hidden="false" customHeight="false" outlineLevel="0" collapsed="false">
      <c r="AI497" s="88" t="n">
        <f aca="false">AI496+1</f>
        <v>479</v>
      </c>
      <c r="AJ497" s="89" t="n">
        <v>0.03</v>
      </c>
      <c r="AK497" s="90" t="n">
        <f aca="false">IF((AK496+AL496)&gt;($AJ$7*6),$AJ$7*6,AK496+AL496)</f>
        <v>600000</v>
      </c>
      <c r="AL497" s="90" t="n">
        <f aca="false">AJ497*AK497</f>
        <v>18000</v>
      </c>
      <c r="AM497" s="90" t="n">
        <f aca="false">AM496+AL497</f>
        <v>6948671.14544631</v>
      </c>
    </row>
    <row r="498" customFormat="false" ht="12.8" hidden="false" customHeight="false" outlineLevel="0" collapsed="false">
      <c r="AI498" s="88" t="n">
        <f aca="false">AI497+1</f>
        <v>480</v>
      </c>
      <c r="AJ498" s="89" t="n">
        <v>0.03</v>
      </c>
      <c r="AK498" s="90" t="n">
        <f aca="false">IF((AK497+AL497)&gt;($AJ$7*6),$AJ$7*6,AK497+AL497)</f>
        <v>600000</v>
      </c>
      <c r="AL498" s="90" t="n">
        <f aca="false">AJ498*AK498</f>
        <v>18000</v>
      </c>
      <c r="AM498" s="90" t="n">
        <f aca="false">AM497+AL498</f>
        <v>6966671.14544631</v>
      </c>
    </row>
    <row r="499" customFormat="false" ht="12.8" hidden="false" customHeight="false" outlineLevel="0" collapsed="false">
      <c r="AI499" s="88" t="n">
        <f aca="false">AI498+1</f>
        <v>481</v>
      </c>
      <c r="AJ499" s="89" t="n">
        <v>0.03</v>
      </c>
      <c r="AK499" s="90" t="n">
        <f aca="false">IF((AK498+AL498)&gt;($AJ$7*6),$AJ$7*6,AK498+AL498)</f>
        <v>600000</v>
      </c>
      <c r="AL499" s="90" t="n">
        <f aca="false">AJ499*AK499</f>
        <v>18000</v>
      </c>
      <c r="AM499" s="90" t="n">
        <f aca="false">AM498+AL499</f>
        <v>6984671.14544631</v>
      </c>
    </row>
    <row r="500" customFormat="false" ht="12.8" hidden="false" customHeight="false" outlineLevel="0" collapsed="false">
      <c r="AI500" s="88" t="n">
        <f aca="false">AI499+1</f>
        <v>482</v>
      </c>
      <c r="AJ500" s="89" t="n">
        <v>0.03</v>
      </c>
      <c r="AK500" s="90" t="n">
        <f aca="false">IF((AK499+AL499)&gt;($AJ$7*6),$AJ$7*6,AK499+AL499)</f>
        <v>600000</v>
      </c>
      <c r="AL500" s="90" t="n">
        <f aca="false">AJ500*AK500</f>
        <v>18000</v>
      </c>
      <c r="AM500" s="90" t="n">
        <f aca="false">AM499+AL500</f>
        <v>7002671.14544631</v>
      </c>
    </row>
    <row r="501" customFormat="false" ht="12.8" hidden="false" customHeight="false" outlineLevel="0" collapsed="false">
      <c r="AI501" s="88" t="n">
        <f aca="false">AI500+1</f>
        <v>483</v>
      </c>
      <c r="AJ501" s="89" t="n">
        <v>0.03</v>
      </c>
      <c r="AK501" s="90" t="n">
        <f aca="false">IF((AK500+AL500)&gt;($AJ$7*6),$AJ$7*6,AK500+AL500)</f>
        <v>600000</v>
      </c>
      <c r="AL501" s="90" t="n">
        <f aca="false">AJ501*AK501</f>
        <v>18000</v>
      </c>
      <c r="AM501" s="90" t="n">
        <f aca="false">AM500+AL501</f>
        <v>7020671.14544631</v>
      </c>
    </row>
    <row r="502" customFormat="false" ht="12.8" hidden="false" customHeight="false" outlineLevel="0" collapsed="false">
      <c r="AI502" s="88" t="n">
        <f aca="false">AI501+1</f>
        <v>484</v>
      </c>
      <c r="AJ502" s="89" t="n">
        <v>0.03</v>
      </c>
      <c r="AK502" s="90" t="n">
        <f aca="false">IF((AK501+AL501)&gt;($AJ$7*6),$AJ$7*6,AK501+AL501)</f>
        <v>600000</v>
      </c>
      <c r="AL502" s="90" t="n">
        <f aca="false">AJ502*AK502</f>
        <v>18000</v>
      </c>
      <c r="AM502" s="90" t="n">
        <f aca="false">AM501+AL502</f>
        <v>7038671.14544631</v>
      </c>
    </row>
    <row r="503" customFormat="false" ht="12.8" hidden="false" customHeight="false" outlineLevel="0" collapsed="false">
      <c r="AI503" s="88" t="n">
        <f aca="false">AI502+1</f>
        <v>485</v>
      </c>
      <c r="AJ503" s="89" t="n">
        <v>0.03</v>
      </c>
      <c r="AK503" s="90" t="n">
        <f aca="false">IF((AK502+AL502)&gt;($AJ$7*6),$AJ$7*6,AK502+AL502)</f>
        <v>600000</v>
      </c>
      <c r="AL503" s="90" t="n">
        <f aca="false">AJ503*AK503</f>
        <v>18000</v>
      </c>
      <c r="AM503" s="90" t="n">
        <f aca="false">AM502+AL503</f>
        <v>7056671.14544631</v>
      </c>
    </row>
    <row r="504" customFormat="false" ht="12.8" hidden="false" customHeight="false" outlineLevel="0" collapsed="false">
      <c r="AI504" s="88" t="n">
        <f aca="false">AI503+1</f>
        <v>486</v>
      </c>
      <c r="AJ504" s="89" t="n">
        <v>0.03</v>
      </c>
      <c r="AK504" s="90" t="n">
        <f aca="false">IF((AK503+AL503)&gt;($AJ$7*6),$AJ$7*6,AK503+AL503)</f>
        <v>600000</v>
      </c>
      <c r="AL504" s="90" t="n">
        <f aca="false">AJ504*AK504</f>
        <v>18000</v>
      </c>
      <c r="AM504" s="90" t="n">
        <f aca="false">AM503+AL504</f>
        <v>7074671.14544631</v>
      </c>
    </row>
    <row r="505" customFormat="false" ht="12.8" hidden="false" customHeight="false" outlineLevel="0" collapsed="false">
      <c r="AI505" s="88" t="n">
        <f aca="false">AI504+1</f>
        <v>487</v>
      </c>
      <c r="AJ505" s="89" t="n">
        <v>0.03</v>
      </c>
      <c r="AK505" s="90" t="n">
        <f aca="false">IF((AK504+AL504)&gt;($AJ$7*6),$AJ$7*6,AK504+AL504)</f>
        <v>600000</v>
      </c>
      <c r="AL505" s="90" t="n">
        <f aca="false">AJ505*AK505</f>
        <v>18000</v>
      </c>
      <c r="AM505" s="90" t="n">
        <f aca="false">AM504+AL505</f>
        <v>7092671.14544631</v>
      </c>
    </row>
    <row r="506" customFormat="false" ht="12.8" hidden="false" customHeight="false" outlineLevel="0" collapsed="false">
      <c r="AI506" s="88" t="n">
        <f aca="false">AI505+1</f>
        <v>488</v>
      </c>
      <c r="AJ506" s="89" t="n">
        <v>0.03</v>
      </c>
      <c r="AK506" s="90" t="n">
        <f aca="false">IF((AK505+AL505)&gt;($AJ$7*6),$AJ$7*6,AK505+AL505)</f>
        <v>600000</v>
      </c>
      <c r="AL506" s="90" t="n">
        <f aca="false">AJ506*AK506</f>
        <v>18000</v>
      </c>
      <c r="AM506" s="90" t="n">
        <f aca="false">AM505+AL506</f>
        <v>7110671.14544631</v>
      </c>
    </row>
    <row r="507" customFormat="false" ht="12.8" hidden="false" customHeight="false" outlineLevel="0" collapsed="false">
      <c r="AI507" s="88" t="n">
        <f aca="false">AI506+1</f>
        <v>489</v>
      </c>
      <c r="AJ507" s="89" t="n">
        <v>0.03</v>
      </c>
      <c r="AK507" s="90" t="n">
        <f aca="false">IF((AK506+AL506)&gt;($AJ$7*6),$AJ$7*6,AK506+AL506)</f>
        <v>600000</v>
      </c>
      <c r="AL507" s="90" t="n">
        <f aca="false">AJ507*AK507</f>
        <v>18000</v>
      </c>
      <c r="AM507" s="90" t="n">
        <f aca="false">AM506+AL507</f>
        <v>7128671.14544631</v>
      </c>
    </row>
    <row r="508" customFormat="false" ht="12.8" hidden="false" customHeight="false" outlineLevel="0" collapsed="false">
      <c r="AI508" s="88" t="n">
        <f aca="false">AI507+1</f>
        <v>490</v>
      </c>
      <c r="AJ508" s="89" t="n">
        <v>0.03</v>
      </c>
      <c r="AK508" s="90" t="n">
        <f aca="false">IF((AK507+AL507)&gt;($AJ$7*6),$AJ$7*6,AK507+AL507)</f>
        <v>600000</v>
      </c>
      <c r="AL508" s="90" t="n">
        <f aca="false">AJ508*AK508</f>
        <v>18000</v>
      </c>
      <c r="AM508" s="90" t="n">
        <f aca="false">AM507+AL508</f>
        <v>7146671.14544631</v>
      </c>
    </row>
    <row r="509" customFormat="false" ht="12.8" hidden="false" customHeight="false" outlineLevel="0" collapsed="false">
      <c r="AI509" s="88" t="n">
        <f aca="false">AI508+1</f>
        <v>491</v>
      </c>
      <c r="AJ509" s="89" t="n">
        <v>0.03</v>
      </c>
      <c r="AK509" s="90" t="n">
        <f aca="false">IF((AK508+AL508)&gt;($AJ$7*6),$AJ$7*6,AK508+AL508)</f>
        <v>600000</v>
      </c>
      <c r="AL509" s="90" t="n">
        <f aca="false">AJ509*AK509</f>
        <v>18000</v>
      </c>
      <c r="AM509" s="90" t="n">
        <f aca="false">AM508+AL509</f>
        <v>7164671.14544631</v>
      </c>
    </row>
    <row r="510" customFormat="false" ht="12.8" hidden="false" customHeight="false" outlineLevel="0" collapsed="false">
      <c r="AI510" s="88" t="n">
        <f aca="false">AI509+1</f>
        <v>492</v>
      </c>
      <c r="AJ510" s="89" t="n">
        <v>0.03</v>
      </c>
      <c r="AK510" s="90" t="n">
        <f aca="false">IF((AK509+AL509)&gt;($AJ$7*6),$AJ$7*6,AK509+AL509)</f>
        <v>600000</v>
      </c>
      <c r="AL510" s="90" t="n">
        <f aca="false">AJ510*AK510</f>
        <v>18000</v>
      </c>
      <c r="AM510" s="90" t="n">
        <f aca="false">AM509+AL510</f>
        <v>7182671.14544631</v>
      </c>
    </row>
    <row r="511" customFormat="false" ht="12.8" hidden="false" customHeight="false" outlineLevel="0" collapsed="false">
      <c r="AI511" s="88" t="n">
        <f aca="false">AI510+1</f>
        <v>493</v>
      </c>
      <c r="AJ511" s="89" t="n">
        <v>0.03</v>
      </c>
      <c r="AK511" s="90" t="n">
        <f aca="false">IF((AK510+AL510)&gt;($AJ$7*6),$AJ$7*6,AK510+AL510)</f>
        <v>600000</v>
      </c>
      <c r="AL511" s="90" t="n">
        <f aca="false">AJ511*AK511</f>
        <v>18000</v>
      </c>
      <c r="AM511" s="90" t="n">
        <f aca="false">AM510+AL511</f>
        <v>7200671.14544631</v>
      </c>
    </row>
    <row r="512" customFormat="false" ht="12.8" hidden="false" customHeight="false" outlineLevel="0" collapsed="false">
      <c r="AI512" s="88" t="n">
        <f aca="false">AI511+1</f>
        <v>494</v>
      </c>
      <c r="AJ512" s="89" t="n">
        <v>0.03</v>
      </c>
      <c r="AK512" s="90" t="n">
        <f aca="false">IF((AK511+AL511)&gt;($AJ$7*6),$AJ$7*6,AK511+AL511)</f>
        <v>600000</v>
      </c>
      <c r="AL512" s="90" t="n">
        <f aca="false">AJ512*AK512</f>
        <v>18000</v>
      </c>
      <c r="AM512" s="90" t="n">
        <f aca="false">AM511+AL512</f>
        <v>7218671.14544631</v>
      </c>
    </row>
    <row r="513" customFormat="false" ht="12.8" hidden="false" customHeight="false" outlineLevel="0" collapsed="false">
      <c r="AI513" s="88" t="n">
        <f aca="false">AI512+1</f>
        <v>495</v>
      </c>
      <c r="AJ513" s="89" t="n">
        <v>0.03</v>
      </c>
      <c r="AK513" s="90" t="n">
        <f aca="false">IF((AK512+AL512)&gt;($AJ$7*6),$AJ$7*6,AK512+AL512)</f>
        <v>600000</v>
      </c>
      <c r="AL513" s="90" t="n">
        <f aca="false">AJ513*AK513</f>
        <v>18000</v>
      </c>
      <c r="AM513" s="90" t="n">
        <f aca="false">AM512+AL513</f>
        <v>7236671.14544631</v>
      </c>
    </row>
    <row r="514" customFormat="false" ht="12.8" hidden="false" customHeight="false" outlineLevel="0" collapsed="false">
      <c r="AI514" s="88" t="n">
        <f aca="false">AI513+1</f>
        <v>496</v>
      </c>
      <c r="AJ514" s="89" t="n">
        <v>0.03</v>
      </c>
      <c r="AK514" s="90" t="n">
        <f aca="false">IF((AK513+AL513)&gt;($AJ$7*6),$AJ$7*6,AK513+AL513)</f>
        <v>600000</v>
      </c>
      <c r="AL514" s="90" t="n">
        <f aca="false">AJ514*AK514</f>
        <v>18000</v>
      </c>
      <c r="AM514" s="90" t="n">
        <f aca="false">AM513+AL514</f>
        <v>7254671.14544631</v>
      </c>
    </row>
    <row r="515" customFormat="false" ht="12.8" hidden="false" customHeight="false" outlineLevel="0" collapsed="false">
      <c r="AI515" s="88" t="n">
        <f aca="false">AI514+1</f>
        <v>497</v>
      </c>
      <c r="AJ515" s="89" t="n">
        <v>0.03</v>
      </c>
      <c r="AK515" s="90" t="n">
        <f aca="false">IF((AK514+AL514)&gt;($AJ$7*6),$AJ$7*6,AK514+AL514)</f>
        <v>600000</v>
      </c>
      <c r="AL515" s="90" t="n">
        <f aca="false">AJ515*AK515</f>
        <v>18000</v>
      </c>
      <c r="AM515" s="90" t="n">
        <f aca="false">AM514+AL515</f>
        <v>7272671.14544631</v>
      </c>
    </row>
    <row r="516" customFormat="false" ht="12.8" hidden="false" customHeight="false" outlineLevel="0" collapsed="false">
      <c r="AI516" s="88" t="n">
        <f aca="false">AI515+1</f>
        <v>498</v>
      </c>
      <c r="AJ516" s="89" t="n">
        <v>0.03</v>
      </c>
      <c r="AK516" s="90" t="n">
        <f aca="false">IF((AK515+AL515)&gt;($AJ$7*6),$AJ$7*6,AK515+AL515)</f>
        <v>600000</v>
      </c>
      <c r="AL516" s="90" t="n">
        <f aca="false">AJ516*AK516</f>
        <v>18000</v>
      </c>
      <c r="AM516" s="90" t="n">
        <f aca="false">AM515+AL516</f>
        <v>7290671.14544631</v>
      </c>
    </row>
    <row r="517" customFormat="false" ht="12.8" hidden="false" customHeight="false" outlineLevel="0" collapsed="false">
      <c r="AI517" s="88" t="n">
        <f aca="false">AI516+1</f>
        <v>499</v>
      </c>
      <c r="AJ517" s="89" t="n">
        <v>0.03</v>
      </c>
      <c r="AK517" s="90" t="n">
        <f aca="false">IF((AK516+AL516)&gt;($AJ$7*6),$AJ$7*6,AK516+AL516)</f>
        <v>600000</v>
      </c>
      <c r="AL517" s="90" t="n">
        <f aca="false">AJ517*AK517</f>
        <v>18000</v>
      </c>
      <c r="AM517" s="90" t="n">
        <f aca="false">AM516+AL517</f>
        <v>7308671.14544631</v>
      </c>
    </row>
    <row r="518" customFormat="false" ht="12.8" hidden="false" customHeight="false" outlineLevel="0" collapsed="false">
      <c r="AI518" s="88" t="n">
        <f aca="false">AI517+1</f>
        <v>500</v>
      </c>
      <c r="AJ518" s="89" t="n">
        <v>0.03</v>
      </c>
      <c r="AK518" s="90" t="n">
        <f aca="false">IF((AK517+AL517)&gt;($AJ$7*6),$AJ$7*6,AK517+AL517)</f>
        <v>600000</v>
      </c>
      <c r="AL518" s="90" t="n">
        <f aca="false">AJ518*AK518</f>
        <v>18000</v>
      </c>
      <c r="AM518" s="90" t="n">
        <f aca="false">AM517+AL518</f>
        <v>7326671.14544631</v>
      </c>
    </row>
    <row r="519" customFormat="false" ht="12.8" hidden="false" customHeight="false" outlineLevel="0" collapsed="false">
      <c r="AI519" s="88" t="n">
        <f aca="false">AI518+1</f>
        <v>501</v>
      </c>
      <c r="AJ519" s="89" t="n">
        <v>0.03</v>
      </c>
      <c r="AK519" s="90" t="n">
        <f aca="false">IF((AK518+AL518)&gt;($AJ$7*6),$AJ$7*6,AK518+AL518)</f>
        <v>600000</v>
      </c>
      <c r="AL519" s="90" t="n">
        <f aca="false">AJ519*AK519</f>
        <v>18000</v>
      </c>
      <c r="AM519" s="90" t="n">
        <f aca="false">AM518+AL519</f>
        <v>7344671.14544631</v>
      </c>
    </row>
    <row r="520" customFormat="false" ht="12.8" hidden="false" customHeight="false" outlineLevel="0" collapsed="false">
      <c r="AI520" s="88" t="n">
        <f aca="false">AI519+1</f>
        <v>502</v>
      </c>
      <c r="AJ520" s="89" t="n">
        <v>0.03</v>
      </c>
      <c r="AK520" s="90" t="n">
        <f aca="false">IF((AK519+AL519)&gt;($AJ$7*6),$AJ$7*6,AK519+AL519)</f>
        <v>600000</v>
      </c>
      <c r="AL520" s="90" t="n">
        <f aca="false">AJ520*AK520</f>
        <v>18000</v>
      </c>
      <c r="AM520" s="90" t="n">
        <f aca="false">AM519+AL520</f>
        <v>7362671.14544631</v>
      </c>
    </row>
    <row r="521" customFormat="false" ht="12.8" hidden="false" customHeight="false" outlineLevel="0" collapsed="false">
      <c r="AI521" s="88" t="n">
        <f aca="false">AI520+1</f>
        <v>503</v>
      </c>
      <c r="AJ521" s="89" t="n">
        <v>0.03</v>
      </c>
      <c r="AK521" s="90" t="n">
        <f aca="false">IF((AK520+AL520)&gt;($AJ$7*6),$AJ$7*6,AK520+AL520)</f>
        <v>600000</v>
      </c>
      <c r="AL521" s="90" t="n">
        <f aca="false">AJ521*AK521</f>
        <v>18000</v>
      </c>
      <c r="AM521" s="90" t="n">
        <f aca="false">AM520+AL521</f>
        <v>7380671.14544631</v>
      </c>
    </row>
    <row r="522" customFormat="false" ht="12.8" hidden="false" customHeight="false" outlineLevel="0" collapsed="false">
      <c r="AI522" s="88" t="n">
        <f aca="false">AI521+1</f>
        <v>504</v>
      </c>
      <c r="AJ522" s="89" t="n">
        <v>0.03</v>
      </c>
      <c r="AK522" s="90" t="n">
        <f aca="false">IF((AK521+AL521)&gt;($AJ$7*6),$AJ$7*6,AK521+AL521)</f>
        <v>600000</v>
      </c>
      <c r="AL522" s="90" t="n">
        <f aca="false">AJ522*AK522</f>
        <v>18000</v>
      </c>
      <c r="AM522" s="90" t="n">
        <f aca="false">AM521+AL522</f>
        <v>7398671.14544631</v>
      </c>
    </row>
    <row r="523" customFormat="false" ht="12.8" hidden="false" customHeight="false" outlineLevel="0" collapsed="false">
      <c r="AI523" s="88" t="n">
        <f aca="false">AI522+1</f>
        <v>505</v>
      </c>
      <c r="AJ523" s="89" t="n">
        <v>0.03</v>
      </c>
      <c r="AK523" s="90" t="n">
        <f aca="false">IF((AK522+AL522)&gt;($AJ$7*6),$AJ$7*6,AK522+AL522)</f>
        <v>600000</v>
      </c>
      <c r="AL523" s="90" t="n">
        <f aca="false">AJ523*AK523</f>
        <v>18000</v>
      </c>
      <c r="AM523" s="90" t="n">
        <f aca="false">AM522+AL523</f>
        <v>7416671.14544631</v>
      </c>
    </row>
    <row r="524" customFormat="false" ht="12.8" hidden="false" customHeight="false" outlineLevel="0" collapsed="false">
      <c r="AI524" s="88" t="n">
        <f aca="false">AI523+1</f>
        <v>506</v>
      </c>
      <c r="AJ524" s="89" t="n">
        <v>0.03</v>
      </c>
      <c r="AK524" s="90" t="n">
        <f aca="false">IF((AK523+AL523)&gt;($AJ$7*6),$AJ$7*6,AK523+AL523)</f>
        <v>600000</v>
      </c>
      <c r="AL524" s="90" t="n">
        <f aca="false">AJ524*AK524</f>
        <v>18000</v>
      </c>
      <c r="AM524" s="90" t="n">
        <f aca="false">AM523+AL524</f>
        <v>7434671.14544631</v>
      </c>
    </row>
    <row r="525" customFormat="false" ht="12.8" hidden="false" customHeight="false" outlineLevel="0" collapsed="false">
      <c r="AI525" s="88" t="n">
        <f aca="false">AI524+1</f>
        <v>507</v>
      </c>
      <c r="AJ525" s="89" t="n">
        <v>0.03</v>
      </c>
      <c r="AK525" s="90" t="n">
        <f aca="false">IF((AK524+AL524)&gt;($AJ$7*6),$AJ$7*6,AK524+AL524)</f>
        <v>600000</v>
      </c>
      <c r="AL525" s="90" t="n">
        <f aca="false">AJ525*AK525</f>
        <v>18000</v>
      </c>
      <c r="AM525" s="90" t="n">
        <f aca="false">AM524+AL525</f>
        <v>7452671.14544631</v>
      </c>
    </row>
    <row r="526" customFormat="false" ht="12.8" hidden="false" customHeight="false" outlineLevel="0" collapsed="false">
      <c r="AI526" s="88" t="n">
        <f aca="false">AI525+1</f>
        <v>508</v>
      </c>
      <c r="AJ526" s="89" t="n">
        <v>0.03</v>
      </c>
      <c r="AK526" s="90" t="n">
        <f aca="false">IF((AK525+AL525)&gt;($AJ$7*6),$AJ$7*6,AK525+AL525)</f>
        <v>600000</v>
      </c>
      <c r="AL526" s="90" t="n">
        <f aca="false">AJ526*AK526</f>
        <v>18000</v>
      </c>
      <c r="AM526" s="90" t="n">
        <f aca="false">AM525+AL526</f>
        <v>7470671.14544631</v>
      </c>
    </row>
    <row r="527" customFormat="false" ht="12.8" hidden="false" customHeight="false" outlineLevel="0" collapsed="false">
      <c r="AI527" s="88" t="n">
        <f aca="false">AI526+1</f>
        <v>509</v>
      </c>
      <c r="AJ527" s="89" t="n">
        <v>0.03</v>
      </c>
      <c r="AK527" s="90" t="n">
        <f aca="false">IF((AK526+AL526)&gt;($AJ$7*6),$AJ$7*6,AK526+AL526)</f>
        <v>600000</v>
      </c>
      <c r="AL527" s="90" t="n">
        <f aca="false">AJ527*AK527</f>
        <v>18000</v>
      </c>
      <c r="AM527" s="90" t="n">
        <f aca="false">AM526+AL527</f>
        <v>7488671.14544631</v>
      </c>
    </row>
    <row r="528" customFormat="false" ht="12.8" hidden="false" customHeight="false" outlineLevel="0" collapsed="false">
      <c r="AI528" s="88" t="n">
        <f aca="false">AI527+1</f>
        <v>510</v>
      </c>
      <c r="AJ528" s="89" t="n">
        <v>0.03</v>
      </c>
      <c r="AK528" s="90" t="n">
        <f aca="false">IF((AK527+AL527)&gt;($AJ$7*6),$AJ$7*6,AK527+AL527)</f>
        <v>600000</v>
      </c>
      <c r="AL528" s="90" t="n">
        <f aca="false">AJ528*AK528</f>
        <v>18000</v>
      </c>
      <c r="AM528" s="90" t="n">
        <f aca="false">AM527+AL528</f>
        <v>7506671.14544631</v>
      </c>
    </row>
    <row r="529" customFormat="false" ht="12.8" hidden="false" customHeight="false" outlineLevel="0" collapsed="false">
      <c r="AI529" s="88" t="n">
        <f aca="false">AI528+1</f>
        <v>511</v>
      </c>
      <c r="AJ529" s="89" t="n">
        <v>0.03</v>
      </c>
      <c r="AK529" s="90" t="n">
        <f aca="false">IF((AK528+AL528)&gt;($AJ$7*6),$AJ$7*6,AK528+AL528)</f>
        <v>600000</v>
      </c>
      <c r="AL529" s="90" t="n">
        <f aca="false">AJ529*AK529</f>
        <v>18000</v>
      </c>
      <c r="AM529" s="90" t="n">
        <f aca="false">AM528+AL529</f>
        <v>7524671.14544631</v>
      </c>
    </row>
    <row r="530" customFormat="false" ht="12.8" hidden="false" customHeight="false" outlineLevel="0" collapsed="false">
      <c r="AI530" s="88" t="n">
        <f aca="false">AI529+1</f>
        <v>512</v>
      </c>
      <c r="AJ530" s="89" t="n">
        <v>0.03</v>
      </c>
      <c r="AK530" s="90" t="n">
        <f aca="false">IF((AK529+AL529)&gt;($AJ$7*6),$AJ$7*6,AK529+AL529)</f>
        <v>600000</v>
      </c>
      <c r="AL530" s="90" t="n">
        <f aca="false">AJ530*AK530</f>
        <v>18000</v>
      </c>
      <c r="AM530" s="90" t="n">
        <f aca="false">AM529+AL530</f>
        <v>7542671.14544631</v>
      </c>
    </row>
    <row r="531" customFormat="false" ht="12.8" hidden="false" customHeight="false" outlineLevel="0" collapsed="false">
      <c r="AI531" s="88" t="n">
        <f aca="false">AI530+1</f>
        <v>513</v>
      </c>
      <c r="AJ531" s="89" t="n">
        <v>0.03</v>
      </c>
      <c r="AK531" s="90" t="n">
        <f aca="false">IF((AK530+AL530)&gt;($AJ$7*6),$AJ$7*6,AK530+AL530)</f>
        <v>600000</v>
      </c>
      <c r="AL531" s="90" t="n">
        <f aca="false">AJ531*AK531</f>
        <v>18000</v>
      </c>
      <c r="AM531" s="90" t="n">
        <f aca="false">AM530+AL531</f>
        <v>7560671.14544631</v>
      </c>
    </row>
    <row r="532" customFormat="false" ht="12.8" hidden="false" customHeight="false" outlineLevel="0" collapsed="false">
      <c r="AI532" s="88" t="n">
        <f aca="false">AI531+1</f>
        <v>514</v>
      </c>
      <c r="AJ532" s="89" t="n">
        <v>0.03</v>
      </c>
      <c r="AK532" s="90" t="n">
        <f aca="false">IF((AK531+AL531)&gt;($AJ$7*6),$AJ$7*6,AK531+AL531)</f>
        <v>600000</v>
      </c>
      <c r="AL532" s="90" t="n">
        <f aca="false">AJ532*AK532</f>
        <v>18000</v>
      </c>
      <c r="AM532" s="90" t="n">
        <f aca="false">AM531+AL532</f>
        <v>7578671.14544631</v>
      </c>
    </row>
    <row r="533" customFormat="false" ht="12.8" hidden="false" customHeight="false" outlineLevel="0" collapsed="false">
      <c r="AI533" s="88" t="n">
        <f aca="false">AI532+1</f>
        <v>515</v>
      </c>
      <c r="AJ533" s="89" t="n">
        <v>0.03</v>
      </c>
      <c r="AK533" s="90" t="n">
        <f aca="false">IF((AK532+AL532)&gt;($AJ$7*6),$AJ$7*6,AK532+AL532)</f>
        <v>600000</v>
      </c>
      <c r="AL533" s="90" t="n">
        <f aca="false">AJ533*AK533</f>
        <v>18000</v>
      </c>
      <c r="AM533" s="90" t="n">
        <f aca="false">AM532+AL533</f>
        <v>7596671.14544631</v>
      </c>
    </row>
    <row r="534" customFormat="false" ht="12.8" hidden="false" customHeight="false" outlineLevel="0" collapsed="false">
      <c r="AI534" s="88" t="n">
        <f aca="false">AI533+1</f>
        <v>516</v>
      </c>
      <c r="AJ534" s="89" t="n">
        <v>0.03</v>
      </c>
      <c r="AK534" s="90" t="n">
        <f aca="false">IF((AK533+AL533)&gt;($AJ$7*6),$AJ$7*6,AK533+AL533)</f>
        <v>600000</v>
      </c>
      <c r="AL534" s="90" t="n">
        <f aca="false">AJ534*AK534</f>
        <v>18000</v>
      </c>
      <c r="AM534" s="90" t="n">
        <f aca="false">AM533+AL534</f>
        <v>7614671.14544631</v>
      </c>
    </row>
    <row r="535" customFormat="false" ht="12.8" hidden="false" customHeight="false" outlineLevel="0" collapsed="false">
      <c r="AI535" s="88" t="n">
        <f aca="false">AI534+1</f>
        <v>517</v>
      </c>
      <c r="AJ535" s="89" t="n">
        <v>0.03</v>
      </c>
      <c r="AK535" s="90" t="n">
        <f aca="false">IF((AK534+AL534)&gt;($AJ$7*6),$AJ$7*6,AK534+AL534)</f>
        <v>600000</v>
      </c>
      <c r="AL535" s="90" t="n">
        <f aca="false">AJ535*AK535</f>
        <v>18000</v>
      </c>
      <c r="AM535" s="90" t="n">
        <f aca="false">AM534+AL535</f>
        <v>7632671.14544631</v>
      </c>
    </row>
    <row r="536" customFormat="false" ht="12.8" hidden="false" customHeight="false" outlineLevel="0" collapsed="false">
      <c r="AI536" s="88" t="n">
        <f aca="false">AI535+1</f>
        <v>518</v>
      </c>
      <c r="AJ536" s="89" t="n">
        <v>0.03</v>
      </c>
      <c r="AK536" s="90" t="n">
        <f aca="false">IF((AK535+AL535)&gt;($AJ$7*6),$AJ$7*6,AK535+AL535)</f>
        <v>600000</v>
      </c>
      <c r="AL536" s="90" t="n">
        <f aca="false">AJ536*AK536</f>
        <v>18000</v>
      </c>
      <c r="AM536" s="90" t="n">
        <f aca="false">AM535+AL536</f>
        <v>7650671.14544631</v>
      </c>
    </row>
    <row r="537" customFormat="false" ht="12.8" hidden="false" customHeight="false" outlineLevel="0" collapsed="false">
      <c r="AI537" s="88" t="n">
        <f aca="false">AI536+1</f>
        <v>519</v>
      </c>
      <c r="AJ537" s="89" t="n">
        <v>0.03</v>
      </c>
      <c r="AK537" s="90" t="n">
        <f aca="false">IF((AK536+AL536)&gt;($AJ$7*6),$AJ$7*6,AK536+AL536)</f>
        <v>600000</v>
      </c>
      <c r="AL537" s="90" t="n">
        <f aca="false">AJ537*AK537</f>
        <v>18000</v>
      </c>
      <c r="AM537" s="90" t="n">
        <f aca="false">AM536+AL537</f>
        <v>7668671.14544631</v>
      </c>
    </row>
    <row r="538" customFormat="false" ht="12.8" hidden="false" customHeight="false" outlineLevel="0" collapsed="false">
      <c r="AI538" s="88" t="n">
        <f aca="false">AI537+1</f>
        <v>520</v>
      </c>
      <c r="AJ538" s="89" t="n">
        <v>0.03</v>
      </c>
      <c r="AK538" s="90" t="n">
        <f aca="false">IF((AK537+AL537)&gt;($AJ$7*6),$AJ$7*6,AK537+AL537)</f>
        <v>600000</v>
      </c>
      <c r="AL538" s="90" t="n">
        <f aca="false">AJ538*AK538</f>
        <v>18000</v>
      </c>
      <c r="AM538" s="90" t="n">
        <f aca="false">AM537+AL538</f>
        <v>7686671.14544631</v>
      </c>
    </row>
    <row r="539" customFormat="false" ht="12.8" hidden="false" customHeight="false" outlineLevel="0" collapsed="false">
      <c r="AI539" s="88" t="n">
        <f aca="false">AI538+1</f>
        <v>521</v>
      </c>
      <c r="AJ539" s="89" t="n">
        <v>0.03</v>
      </c>
      <c r="AK539" s="90" t="n">
        <f aca="false">IF((AK538+AL538)&gt;($AJ$7*6),$AJ$7*6,AK538+AL538)</f>
        <v>600000</v>
      </c>
      <c r="AL539" s="90" t="n">
        <f aca="false">AJ539*AK539</f>
        <v>18000</v>
      </c>
      <c r="AM539" s="90" t="n">
        <f aca="false">AM538+AL539</f>
        <v>7704671.14544631</v>
      </c>
    </row>
    <row r="540" customFormat="false" ht="12.8" hidden="false" customHeight="false" outlineLevel="0" collapsed="false">
      <c r="AI540" s="88" t="n">
        <f aca="false">AI539+1</f>
        <v>522</v>
      </c>
      <c r="AJ540" s="89" t="n">
        <v>0.03</v>
      </c>
      <c r="AK540" s="90" t="n">
        <f aca="false">IF((AK539+AL539)&gt;($AJ$7*6),$AJ$7*6,AK539+AL539)</f>
        <v>600000</v>
      </c>
      <c r="AL540" s="90" t="n">
        <f aca="false">AJ540*AK540</f>
        <v>18000</v>
      </c>
      <c r="AM540" s="90" t="n">
        <f aca="false">AM539+AL540</f>
        <v>7722671.14544631</v>
      </c>
    </row>
    <row r="541" customFormat="false" ht="12.8" hidden="false" customHeight="false" outlineLevel="0" collapsed="false">
      <c r="AI541" s="88" t="n">
        <f aca="false">AI540+1</f>
        <v>523</v>
      </c>
      <c r="AJ541" s="89" t="n">
        <v>0.03</v>
      </c>
      <c r="AK541" s="90" t="n">
        <f aca="false">IF((AK540+AL540)&gt;($AJ$7*6),$AJ$7*6,AK540+AL540)</f>
        <v>600000</v>
      </c>
      <c r="AL541" s="90" t="n">
        <f aca="false">AJ541*AK541</f>
        <v>18000</v>
      </c>
      <c r="AM541" s="90" t="n">
        <f aca="false">AM540+AL541</f>
        <v>7740671.14544631</v>
      </c>
    </row>
    <row r="542" customFormat="false" ht="12.8" hidden="false" customHeight="false" outlineLevel="0" collapsed="false">
      <c r="AI542" s="88" t="n">
        <f aca="false">AI541+1</f>
        <v>524</v>
      </c>
      <c r="AJ542" s="89" t="n">
        <v>0.03</v>
      </c>
      <c r="AK542" s="90" t="n">
        <f aca="false">IF((AK541+AL541)&gt;($AJ$7*6),$AJ$7*6,AK541+AL541)</f>
        <v>600000</v>
      </c>
      <c r="AL542" s="90" t="n">
        <f aca="false">AJ542*AK542</f>
        <v>18000</v>
      </c>
      <c r="AM542" s="90" t="n">
        <f aca="false">AM541+AL542</f>
        <v>7758671.14544631</v>
      </c>
    </row>
    <row r="543" customFormat="false" ht="12.8" hidden="false" customHeight="false" outlineLevel="0" collapsed="false">
      <c r="AI543" s="88" t="n">
        <f aca="false">AI542+1</f>
        <v>525</v>
      </c>
      <c r="AJ543" s="89" t="n">
        <v>0.03</v>
      </c>
      <c r="AK543" s="90" t="n">
        <f aca="false">IF((AK542+AL542)&gt;($AJ$7*6),$AJ$7*6,AK542+AL542)</f>
        <v>600000</v>
      </c>
      <c r="AL543" s="90" t="n">
        <f aca="false">AJ543*AK543</f>
        <v>18000</v>
      </c>
      <c r="AM543" s="90" t="n">
        <f aca="false">AM542+AL543</f>
        <v>7776671.14544631</v>
      </c>
    </row>
    <row r="544" customFormat="false" ht="12.8" hidden="false" customHeight="false" outlineLevel="0" collapsed="false">
      <c r="AI544" s="88" t="n">
        <f aca="false">AI543+1</f>
        <v>526</v>
      </c>
      <c r="AJ544" s="89" t="n">
        <v>0.03</v>
      </c>
      <c r="AK544" s="90" t="n">
        <f aca="false">IF((AK543+AL543)&gt;($AJ$7*6),$AJ$7*6,AK543+AL543)</f>
        <v>600000</v>
      </c>
      <c r="AL544" s="90" t="n">
        <f aca="false">AJ544*AK544</f>
        <v>18000</v>
      </c>
      <c r="AM544" s="90" t="n">
        <f aca="false">AM543+AL544</f>
        <v>7794671.14544631</v>
      </c>
    </row>
    <row r="545" customFormat="false" ht="12.8" hidden="false" customHeight="false" outlineLevel="0" collapsed="false">
      <c r="AI545" s="88" t="n">
        <f aca="false">AI544+1</f>
        <v>527</v>
      </c>
      <c r="AJ545" s="89" t="n">
        <v>0.03</v>
      </c>
      <c r="AK545" s="90" t="n">
        <f aca="false">IF((AK544+AL544)&gt;($AJ$7*6),$AJ$7*6,AK544+AL544)</f>
        <v>600000</v>
      </c>
      <c r="AL545" s="90" t="n">
        <f aca="false">AJ545*AK545</f>
        <v>18000</v>
      </c>
      <c r="AM545" s="90" t="n">
        <f aca="false">AM544+AL545</f>
        <v>7812671.14544631</v>
      </c>
    </row>
    <row r="546" customFormat="false" ht="12.8" hidden="false" customHeight="false" outlineLevel="0" collapsed="false">
      <c r="AI546" s="88" t="n">
        <f aca="false">AI545+1</f>
        <v>528</v>
      </c>
      <c r="AJ546" s="89" t="n">
        <v>0.03</v>
      </c>
      <c r="AK546" s="90" t="n">
        <f aca="false">IF((AK545+AL545)&gt;($AJ$7*6),$AJ$7*6,AK545+AL545)</f>
        <v>600000</v>
      </c>
      <c r="AL546" s="90" t="n">
        <f aca="false">AJ546*AK546</f>
        <v>18000</v>
      </c>
      <c r="AM546" s="90" t="n">
        <f aca="false">AM545+AL546</f>
        <v>7830671.14544631</v>
      </c>
    </row>
    <row r="547" customFormat="false" ht="12.8" hidden="false" customHeight="false" outlineLevel="0" collapsed="false">
      <c r="AI547" s="88" t="n">
        <f aca="false">AI546+1</f>
        <v>529</v>
      </c>
      <c r="AJ547" s="89" t="n">
        <v>0.03</v>
      </c>
      <c r="AK547" s="90" t="n">
        <f aca="false">IF((AK546+AL546)&gt;($AJ$7*6),$AJ$7*6,AK546+AL546)</f>
        <v>600000</v>
      </c>
      <c r="AL547" s="90" t="n">
        <f aca="false">AJ547*AK547</f>
        <v>18000</v>
      </c>
      <c r="AM547" s="90" t="n">
        <f aca="false">AM546+AL547</f>
        <v>7848671.14544631</v>
      </c>
    </row>
    <row r="548" customFormat="false" ht="12.8" hidden="false" customHeight="false" outlineLevel="0" collapsed="false">
      <c r="AI548" s="88" t="n">
        <f aca="false">AI547+1</f>
        <v>530</v>
      </c>
      <c r="AJ548" s="89" t="n">
        <v>0.03</v>
      </c>
      <c r="AK548" s="90" t="n">
        <f aca="false">IF((AK547+AL547)&gt;($AJ$7*6),$AJ$7*6,AK547+AL547)</f>
        <v>600000</v>
      </c>
      <c r="AL548" s="90" t="n">
        <f aca="false">AJ548*AK548</f>
        <v>18000</v>
      </c>
      <c r="AM548" s="90" t="n">
        <f aca="false">AM547+AL548</f>
        <v>7866671.14544631</v>
      </c>
    </row>
    <row r="549" customFormat="false" ht="12.8" hidden="false" customHeight="false" outlineLevel="0" collapsed="false">
      <c r="AI549" s="88" t="n">
        <f aca="false">AI548+1</f>
        <v>531</v>
      </c>
      <c r="AJ549" s="89" t="n">
        <v>0.03</v>
      </c>
      <c r="AK549" s="90" t="n">
        <f aca="false">IF((AK548+AL548)&gt;($AJ$7*6),$AJ$7*6,AK548+AL548)</f>
        <v>600000</v>
      </c>
      <c r="AL549" s="90" t="n">
        <f aca="false">AJ549*AK549</f>
        <v>18000</v>
      </c>
      <c r="AM549" s="90" t="n">
        <f aca="false">AM548+AL549</f>
        <v>7884671.14544631</v>
      </c>
    </row>
    <row r="550" customFormat="false" ht="12.8" hidden="false" customHeight="false" outlineLevel="0" collapsed="false">
      <c r="AI550" s="88" t="n">
        <f aca="false">AI549+1</f>
        <v>532</v>
      </c>
      <c r="AJ550" s="89" t="n">
        <v>0.03</v>
      </c>
      <c r="AK550" s="90" t="n">
        <f aca="false">IF((AK549+AL549)&gt;($AJ$7*6),$AJ$7*6,AK549+AL549)</f>
        <v>600000</v>
      </c>
      <c r="AL550" s="90" t="n">
        <f aca="false">AJ550*AK550</f>
        <v>18000</v>
      </c>
      <c r="AM550" s="90" t="n">
        <f aca="false">AM549+AL550</f>
        <v>7902671.14544631</v>
      </c>
    </row>
    <row r="551" customFormat="false" ht="12.8" hidden="false" customHeight="false" outlineLevel="0" collapsed="false">
      <c r="AI551" s="88" t="n">
        <f aca="false">AI550+1</f>
        <v>533</v>
      </c>
      <c r="AJ551" s="89" t="n">
        <v>0.03</v>
      </c>
      <c r="AK551" s="90" t="n">
        <f aca="false">IF((AK550+AL550)&gt;($AJ$7*6),$AJ$7*6,AK550+AL550)</f>
        <v>600000</v>
      </c>
      <c r="AL551" s="90" t="n">
        <f aca="false">AJ551*AK551</f>
        <v>18000</v>
      </c>
      <c r="AM551" s="90" t="n">
        <f aca="false">AM550+AL551</f>
        <v>7920671.14544631</v>
      </c>
    </row>
    <row r="552" customFormat="false" ht="12.8" hidden="false" customHeight="false" outlineLevel="0" collapsed="false">
      <c r="AI552" s="88" t="n">
        <f aca="false">AI551+1</f>
        <v>534</v>
      </c>
      <c r="AJ552" s="89" t="n">
        <v>0.03</v>
      </c>
      <c r="AK552" s="90" t="n">
        <f aca="false">IF((AK551+AL551)&gt;($AJ$7*6),$AJ$7*6,AK551+AL551)</f>
        <v>600000</v>
      </c>
      <c r="AL552" s="90" t="n">
        <f aca="false">AJ552*AK552</f>
        <v>18000</v>
      </c>
      <c r="AM552" s="90" t="n">
        <f aca="false">AM551+AL552</f>
        <v>7938671.14544631</v>
      </c>
    </row>
    <row r="553" customFormat="false" ht="12.8" hidden="false" customHeight="false" outlineLevel="0" collapsed="false">
      <c r="AI553" s="88" t="n">
        <f aca="false">AI552+1</f>
        <v>535</v>
      </c>
      <c r="AJ553" s="89" t="n">
        <v>0.03</v>
      </c>
      <c r="AK553" s="90" t="n">
        <f aca="false">IF((AK552+AL552)&gt;($AJ$7*6),$AJ$7*6,AK552+AL552)</f>
        <v>600000</v>
      </c>
      <c r="AL553" s="90" t="n">
        <f aca="false">AJ553*AK553</f>
        <v>18000</v>
      </c>
      <c r="AM553" s="90" t="n">
        <f aca="false">AM552+AL553</f>
        <v>7956671.14544631</v>
      </c>
    </row>
    <row r="554" customFormat="false" ht="12.8" hidden="false" customHeight="false" outlineLevel="0" collapsed="false">
      <c r="AI554" s="88" t="n">
        <f aca="false">AI553+1</f>
        <v>536</v>
      </c>
      <c r="AJ554" s="89" t="n">
        <v>0.03</v>
      </c>
      <c r="AK554" s="90" t="n">
        <f aca="false">IF((AK553+AL553)&gt;($AJ$7*6),$AJ$7*6,AK553+AL553)</f>
        <v>600000</v>
      </c>
      <c r="AL554" s="90" t="n">
        <f aca="false">AJ554*AK554</f>
        <v>18000</v>
      </c>
      <c r="AM554" s="90" t="n">
        <f aca="false">AM553+AL554</f>
        <v>7974671.14544631</v>
      </c>
    </row>
    <row r="555" customFormat="false" ht="12.8" hidden="false" customHeight="false" outlineLevel="0" collapsed="false">
      <c r="AI555" s="88" t="n">
        <f aca="false">AI554+1</f>
        <v>537</v>
      </c>
      <c r="AJ555" s="89" t="n">
        <v>0.03</v>
      </c>
      <c r="AK555" s="90" t="n">
        <f aca="false">IF((AK554+AL554)&gt;($AJ$7*6),$AJ$7*6,AK554+AL554)</f>
        <v>600000</v>
      </c>
      <c r="AL555" s="90" t="n">
        <f aca="false">AJ555*AK555</f>
        <v>18000</v>
      </c>
      <c r="AM555" s="90" t="n">
        <f aca="false">AM554+AL555</f>
        <v>7992671.14544631</v>
      </c>
    </row>
    <row r="556" customFormat="false" ht="12.8" hidden="false" customHeight="false" outlineLevel="0" collapsed="false">
      <c r="AI556" s="88" t="n">
        <f aca="false">AI555+1</f>
        <v>538</v>
      </c>
      <c r="AJ556" s="89" t="n">
        <v>0.03</v>
      </c>
      <c r="AK556" s="90" t="n">
        <f aca="false">IF((AK555+AL555)&gt;($AJ$7*6),$AJ$7*6,AK555+AL555)</f>
        <v>600000</v>
      </c>
      <c r="AL556" s="90" t="n">
        <f aca="false">AJ556*AK556</f>
        <v>18000</v>
      </c>
      <c r="AM556" s="90" t="n">
        <f aca="false">AM555+AL556</f>
        <v>8010671.14544631</v>
      </c>
    </row>
    <row r="557" customFormat="false" ht="12.8" hidden="false" customHeight="false" outlineLevel="0" collapsed="false">
      <c r="AI557" s="88" t="n">
        <f aca="false">AI556+1</f>
        <v>539</v>
      </c>
      <c r="AJ557" s="89" t="n">
        <v>0.03</v>
      </c>
      <c r="AK557" s="90" t="n">
        <f aca="false">IF((AK556+AL556)&gt;($AJ$7*6),$AJ$7*6,AK556+AL556)</f>
        <v>600000</v>
      </c>
      <c r="AL557" s="90" t="n">
        <f aca="false">AJ557*AK557</f>
        <v>18000</v>
      </c>
      <c r="AM557" s="90" t="n">
        <f aca="false">AM556+AL557</f>
        <v>8028671.14544631</v>
      </c>
    </row>
    <row r="558" customFormat="false" ht="12.8" hidden="false" customHeight="false" outlineLevel="0" collapsed="false">
      <c r="AI558" s="88" t="n">
        <f aca="false">AI557+1</f>
        <v>540</v>
      </c>
      <c r="AJ558" s="89" t="n">
        <v>0.03</v>
      </c>
      <c r="AK558" s="90" t="n">
        <f aca="false">IF((AK557+AL557)&gt;($AJ$7*6),$AJ$7*6,AK557+AL557)</f>
        <v>600000</v>
      </c>
      <c r="AL558" s="90" t="n">
        <f aca="false">AJ558*AK558</f>
        <v>18000</v>
      </c>
      <c r="AM558" s="90" t="n">
        <f aca="false">AM557+AL558</f>
        <v>8046671.14544631</v>
      </c>
    </row>
    <row r="559" customFormat="false" ht="12.8" hidden="false" customHeight="false" outlineLevel="0" collapsed="false">
      <c r="AI559" s="88" t="n">
        <f aca="false">AI558+1</f>
        <v>541</v>
      </c>
      <c r="AJ559" s="89" t="n">
        <v>0.03</v>
      </c>
      <c r="AK559" s="90" t="n">
        <f aca="false">IF((AK558+AL558)&gt;($AJ$7*6),$AJ$7*6,AK558+AL558)</f>
        <v>600000</v>
      </c>
      <c r="AL559" s="90" t="n">
        <f aca="false">AJ559*AK559</f>
        <v>18000</v>
      </c>
      <c r="AM559" s="90" t="n">
        <f aca="false">AM558+AL559</f>
        <v>8064671.14544631</v>
      </c>
    </row>
    <row r="560" customFormat="false" ht="12.8" hidden="false" customHeight="false" outlineLevel="0" collapsed="false">
      <c r="AI560" s="88" t="n">
        <f aca="false">AI559+1</f>
        <v>542</v>
      </c>
      <c r="AJ560" s="89" t="n">
        <v>0.03</v>
      </c>
      <c r="AK560" s="90" t="n">
        <f aca="false">IF((AK559+AL559)&gt;($AJ$7*6),$AJ$7*6,AK559+AL559)</f>
        <v>600000</v>
      </c>
      <c r="AL560" s="90" t="n">
        <f aca="false">AJ560*AK560</f>
        <v>18000</v>
      </c>
      <c r="AM560" s="90" t="n">
        <f aca="false">AM559+AL560</f>
        <v>8082671.14544631</v>
      </c>
    </row>
    <row r="561" customFormat="false" ht="12.8" hidden="false" customHeight="false" outlineLevel="0" collapsed="false">
      <c r="AI561" s="88" t="n">
        <f aca="false">AI560+1</f>
        <v>543</v>
      </c>
      <c r="AJ561" s="89" t="n">
        <v>0.03</v>
      </c>
      <c r="AK561" s="90" t="n">
        <f aca="false">IF((AK560+AL560)&gt;($AJ$7*6),$AJ$7*6,AK560+AL560)</f>
        <v>600000</v>
      </c>
      <c r="AL561" s="90" t="n">
        <f aca="false">AJ561*AK561</f>
        <v>18000</v>
      </c>
      <c r="AM561" s="90" t="n">
        <f aca="false">AM560+AL561</f>
        <v>8100671.14544631</v>
      </c>
    </row>
    <row r="562" customFormat="false" ht="12.8" hidden="false" customHeight="false" outlineLevel="0" collapsed="false">
      <c r="AI562" s="88" t="n">
        <f aca="false">AI561+1</f>
        <v>544</v>
      </c>
      <c r="AJ562" s="89" t="n">
        <v>0.03</v>
      </c>
      <c r="AK562" s="90" t="n">
        <f aca="false">IF((AK561+AL561)&gt;($AJ$7*6),$AJ$7*6,AK561+AL561)</f>
        <v>600000</v>
      </c>
      <c r="AL562" s="90" t="n">
        <f aca="false">AJ562*AK562</f>
        <v>18000</v>
      </c>
      <c r="AM562" s="90" t="n">
        <f aca="false">AM561+AL562</f>
        <v>8118671.14544631</v>
      </c>
    </row>
    <row r="563" customFormat="false" ht="12.8" hidden="false" customHeight="false" outlineLevel="0" collapsed="false">
      <c r="AI563" s="88" t="n">
        <f aca="false">AI562+1</f>
        <v>545</v>
      </c>
      <c r="AJ563" s="89" t="n">
        <v>0.03</v>
      </c>
      <c r="AK563" s="90" t="n">
        <f aca="false">IF((AK562+AL562)&gt;($AJ$7*6),$AJ$7*6,AK562+AL562)</f>
        <v>600000</v>
      </c>
      <c r="AL563" s="90" t="n">
        <f aca="false">AJ563*AK563</f>
        <v>18000</v>
      </c>
      <c r="AM563" s="90" t="n">
        <f aca="false">AM562+AL563</f>
        <v>8136671.14544631</v>
      </c>
    </row>
    <row r="564" customFormat="false" ht="12.8" hidden="false" customHeight="false" outlineLevel="0" collapsed="false">
      <c r="AI564" s="88" t="n">
        <f aca="false">AI563+1</f>
        <v>546</v>
      </c>
      <c r="AJ564" s="89" t="n">
        <v>0.03</v>
      </c>
      <c r="AK564" s="90" t="n">
        <f aca="false">IF((AK563+AL563)&gt;($AJ$7*6),$AJ$7*6,AK563+AL563)</f>
        <v>600000</v>
      </c>
      <c r="AL564" s="90" t="n">
        <f aca="false">AJ564*AK564</f>
        <v>18000</v>
      </c>
      <c r="AM564" s="90" t="n">
        <f aca="false">AM563+AL564</f>
        <v>8154671.14544631</v>
      </c>
    </row>
    <row r="565" customFormat="false" ht="12.8" hidden="false" customHeight="false" outlineLevel="0" collapsed="false">
      <c r="AI565" s="88" t="n">
        <f aca="false">AI564+1</f>
        <v>547</v>
      </c>
      <c r="AJ565" s="89" t="n">
        <v>0.03</v>
      </c>
      <c r="AK565" s="90" t="n">
        <f aca="false">IF((AK564+AL564)&gt;($AJ$7*6),$AJ$7*6,AK564+AL564)</f>
        <v>600000</v>
      </c>
      <c r="AL565" s="90" t="n">
        <f aca="false">AJ565*AK565</f>
        <v>18000</v>
      </c>
      <c r="AM565" s="90" t="n">
        <f aca="false">AM564+AL565</f>
        <v>8172671.14544631</v>
      </c>
    </row>
    <row r="566" customFormat="false" ht="12.8" hidden="false" customHeight="false" outlineLevel="0" collapsed="false">
      <c r="AI566" s="88" t="n">
        <f aca="false">AI565+1</f>
        <v>548</v>
      </c>
      <c r="AJ566" s="89" t="n">
        <v>0.03</v>
      </c>
      <c r="AK566" s="90" t="n">
        <f aca="false">IF((AK565+AL565)&gt;($AJ$7*6),$AJ$7*6,AK565+AL565)</f>
        <v>600000</v>
      </c>
      <c r="AL566" s="90" t="n">
        <f aca="false">AJ566*AK566</f>
        <v>18000</v>
      </c>
      <c r="AM566" s="90" t="n">
        <f aca="false">AM565+AL566</f>
        <v>8190671.14544631</v>
      </c>
    </row>
    <row r="567" customFormat="false" ht="12.8" hidden="false" customHeight="false" outlineLevel="0" collapsed="false">
      <c r="AI567" s="88" t="n">
        <f aca="false">AI566+1</f>
        <v>549</v>
      </c>
      <c r="AJ567" s="89" t="n">
        <v>0.03</v>
      </c>
      <c r="AK567" s="90" t="n">
        <f aca="false">IF((AK566+AL566)&gt;($AJ$7*6),$AJ$7*6,AK566+AL566)</f>
        <v>600000</v>
      </c>
      <c r="AL567" s="90" t="n">
        <f aca="false">AJ567*AK567</f>
        <v>18000</v>
      </c>
      <c r="AM567" s="90" t="n">
        <f aca="false">AM566+AL567</f>
        <v>8208671.14544631</v>
      </c>
    </row>
    <row r="568" customFormat="false" ht="12.8" hidden="false" customHeight="false" outlineLevel="0" collapsed="false">
      <c r="AI568" s="88" t="n">
        <f aca="false">AI567+1</f>
        <v>550</v>
      </c>
      <c r="AJ568" s="89" t="n">
        <v>0.03</v>
      </c>
      <c r="AK568" s="90" t="n">
        <f aca="false">IF((AK567+AL567)&gt;($AJ$7*6),$AJ$7*6,AK567+AL567)</f>
        <v>600000</v>
      </c>
      <c r="AL568" s="90" t="n">
        <f aca="false">AJ568*AK568</f>
        <v>18000</v>
      </c>
      <c r="AM568" s="90" t="n">
        <f aca="false">AM567+AL568</f>
        <v>8226671.14544631</v>
      </c>
    </row>
    <row r="569" customFormat="false" ht="12.8" hidden="false" customHeight="false" outlineLevel="0" collapsed="false">
      <c r="AI569" s="88" t="n">
        <f aca="false">AI568+1</f>
        <v>551</v>
      </c>
      <c r="AJ569" s="89" t="n">
        <v>0.03</v>
      </c>
      <c r="AK569" s="90" t="n">
        <f aca="false">IF((AK568+AL568)&gt;($AJ$7*6),$AJ$7*6,AK568+AL568)</f>
        <v>600000</v>
      </c>
      <c r="AL569" s="90" t="n">
        <f aca="false">AJ569*AK569</f>
        <v>18000</v>
      </c>
      <c r="AM569" s="90" t="n">
        <f aca="false">AM568+AL569</f>
        <v>8244671.14544631</v>
      </c>
    </row>
    <row r="570" customFormat="false" ht="12.8" hidden="false" customHeight="false" outlineLevel="0" collapsed="false">
      <c r="AI570" s="88" t="n">
        <f aca="false">AI569+1</f>
        <v>552</v>
      </c>
      <c r="AJ570" s="89" t="n">
        <v>0.03</v>
      </c>
      <c r="AK570" s="90" t="n">
        <f aca="false">IF((AK569+AL569)&gt;($AJ$7*6),$AJ$7*6,AK569+AL569)</f>
        <v>600000</v>
      </c>
      <c r="AL570" s="90" t="n">
        <f aca="false">AJ570*AK570</f>
        <v>18000</v>
      </c>
      <c r="AM570" s="90" t="n">
        <f aca="false">AM569+AL570</f>
        <v>8262671.14544631</v>
      </c>
    </row>
    <row r="571" customFormat="false" ht="12.8" hidden="false" customHeight="false" outlineLevel="0" collapsed="false">
      <c r="AI571" s="88" t="n">
        <f aca="false">AI570+1</f>
        <v>553</v>
      </c>
      <c r="AJ571" s="89" t="n">
        <v>0.03</v>
      </c>
      <c r="AK571" s="90" t="n">
        <f aca="false">IF((AK570+AL570)&gt;($AJ$7*6),$AJ$7*6,AK570+AL570)</f>
        <v>600000</v>
      </c>
      <c r="AL571" s="90" t="n">
        <f aca="false">AJ571*AK571</f>
        <v>18000</v>
      </c>
      <c r="AM571" s="90" t="n">
        <f aca="false">AM570+AL571</f>
        <v>8280671.14544631</v>
      </c>
    </row>
    <row r="572" customFormat="false" ht="12.8" hidden="false" customHeight="false" outlineLevel="0" collapsed="false">
      <c r="AI572" s="88" t="n">
        <f aca="false">AI571+1</f>
        <v>554</v>
      </c>
      <c r="AJ572" s="89" t="n">
        <v>0.03</v>
      </c>
      <c r="AK572" s="90" t="n">
        <f aca="false">IF((AK571+AL571)&gt;($AJ$7*6),$AJ$7*6,AK571+AL571)</f>
        <v>600000</v>
      </c>
      <c r="AL572" s="90" t="n">
        <f aca="false">AJ572*AK572</f>
        <v>18000</v>
      </c>
      <c r="AM572" s="90" t="n">
        <f aca="false">AM571+AL572</f>
        <v>8298671.14544631</v>
      </c>
    </row>
    <row r="573" customFormat="false" ht="12.8" hidden="false" customHeight="false" outlineLevel="0" collapsed="false">
      <c r="AI573" s="88" t="n">
        <f aca="false">AI572+1</f>
        <v>555</v>
      </c>
      <c r="AJ573" s="89" t="n">
        <v>0.03</v>
      </c>
      <c r="AK573" s="90" t="n">
        <f aca="false">IF((AK572+AL572)&gt;($AJ$7*6),$AJ$7*6,AK572+AL572)</f>
        <v>600000</v>
      </c>
      <c r="AL573" s="90" t="n">
        <f aca="false">AJ573*AK573</f>
        <v>18000</v>
      </c>
      <c r="AM573" s="90" t="n">
        <f aca="false">AM572+AL573</f>
        <v>8316671.14544631</v>
      </c>
    </row>
    <row r="574" customFormat="false" ht="12.8" hidden="false" customHeight="false" outlineLevel="0" collapsed="false">
      <c r="AI574" s="88" t="n">
        <f aca="false">AI573+1</f>
        <v>556</v>
      </c>
      <c r="AJ574" s="89" t="n">
        <v>0.03</v>
      </c>
      <c r="AK574" s="90" t="n">
        <f aca="false">IF((AK573+AL573)&gt;($AJ$7*6),$AJ$7*6,AK573+AL573)</f>
        <v>600000</v>
      </c>
      <c r="AL574" s="90" t="n">
        <f aca="false">AJ574*AK574</f>
        <v>18000</v>
      </c>
      <c r="AM574" s="90" t="n">
        <f aca="false">AM573+AL574</f>
        <v>8334671.14544631</v>
      </c>
    </row>
    <row r="575" customFormat="false" ht="12.8" hidden="false" customHeight="false" outlineLevel="0" collapsed="false">
      <c r="AI575" s="88" t="n">
        <f aca="false">AI574+1</f>
        <v>557</v>
      </c>
      <c r="AJ575" s="89" t="n">
        <v>0.03</v>
      </c>
      <c r="AK575" s="90" t="n">
        <f aca="false">IF((AK574+AL574)&gt;($AJ$7*6),$AJ$7*6,AK574+AL574)</f>
        <v>600000</v>
      </c>
      <c r="AL575" s="90" t="n">
        <f aca="false">AJ575*AK575</f>
        <v>18000</v>
      </c>
      <c r="AM575" s="90" t="n">
        <f aca="false">AM574+AL575</f>
        <v>8352671.14544631</v>
      </c>
    </row>
    <row r="576" customFormat="false" ht="12.8" hidden="false" customHeight="false" outlineLevel="0" collapsed="false">
      <c r="AI576" s="88" t="n">
        <f aca="false">AI575+1</f>
        <v>558</v>
      </c>
      <c r="AJ576" s="89" t="n">
        <v>0.03</v>
      </c>
      <c r="AK576" s="90" t="n">
        <f aca="false">IF((AK575+AL575)&gt;($AJ$7*6),$AJ$7*6,AK575+AL575)</f>
        <v>600000</v>
      </c>
      <c r="AL576" s="90" t="n">
        <f aca="false">AJ576*AK576</f>
        <v>18000</v>
      </c>
      <c r="AM576" s="90" t="n">
        <f aca="false">AM575+AL576</f>
        <v>8370671.14544631</v>
      </c>
    </row>
    <row r="577" customFormat="false" ht="12.8" hidden="false" customHeight="false" outlineLevel="0" collapsed="false">
      <c r="AI577" s="88" t="n">
        <f aca="false">AI576+1</f>
        <v>559</v>
      </c>
      <c r="AJ577" s="89" t="n">
        <v>0.03</v>
      </c>
      <c r="AK577" s="90" t="n">
        <f aca="false">IF((AK576+AL576)&gt;($AJ$7*6),$AJ$7*6,AK576+AL576)</f>
        <v>600000</v>
      </c>
      <c r="AL577" s="90" t="n">
        <f aca="false">AJ577*AK577</f>
        <v>18000</v>
      </c>
      <c r="AM577" s="90" t="n">
        <f aca="false">AM576+AL577</f>
        <v>8388671.14544631</v>
      </c>
    </row>
    <row r="578" customFormat="false" ht="12.8" hidden="false" customHeight="false" outlineLevel="0" collapsed="false">
      <c r="AI578" s="88" t="n">
        <f aca="false">AI577+1</f>
        <v>560</v>
      </c>
      <c r="AJ578" s="89" t="n">
        <v>0.03</v>
      </c>
      <c r="AK578" s="90" t="n">
        <f aca="false">IF((AK577+AL577)&gt;($AJ$7*6),$AJ$7*6,AK577+AL577)</f>
        <v>600000</v>
      </c>
      <c r="AL578" s="90" t="n">
        <f aca="false">AJ578*AK578</f>
        <v>18000</v>
      </c>
      <c r="AM578" s="90" t="n">
        <f aca="false">AM577+AL578</f>
        <v>8406671.14544631</v>
      </c>
    </row>
    <row r="579" customFormat="false" ht="12.8" hidden="false" customHeight="false" outlineLevel="0" collapsed="false">
      <c r="AI579" s="88" t="n">
        <f aca="false">AI578+1</f>
        <v>561</v>
      </c>
      <c r="AJ579" s="89" t="n">
        <v>0.03</v>
      </c>
      <c r="AK579" s="90" t="n">
        <f aca="false">IF((AK578+AL578)&gt;($AJ$7*6),$AJ$7*6,AK578+AL578)</f>
        <v>600000</v>
      </c>
      <c r="AL579" s="90" t="n">
        <f aca="false">AJ579*AK579</f>
        <v>18000</v>
      </c>
      <c r="AM579" s="90" t="n">
        <f aca="false">AM578+AL579</f>
        <v>8424671.14544631</v>
      </c>
    </row>
    <row r="580" customFormat="false" ht="12.8" hidden="false" customHeight="false" outlineLevel="0" collapsed="false">
      <c r="AI580" s="88" t="n">
        <f aca="false">AI579+1</f>
        <v>562</v>
      </c>
      <c r="AJ580" s="89" t="n">
        <v>0.03</v>
      </c>
      <c r="AK580" s="90" t="n">
        <f aca="false">IF((AK579+AL579)&gt;($AJ$7*6),$AJ$7*6,AK579+AL579)</f>
        <v>600000</v>
      </c>
      <c r="AL580" s="90" t="n">
        <f aca="false">AJ580*AK580</f>
        <v>18000</v>
      </c>
      <c r="AM580" s="90" t="n">
        <f aca="false">AM579+AL580</f>
        <v>8442671.14544631</v>
      </c>
    </row>
    <row r="581" customFormat="false" ht="12.8" hidden="false" customHeight="false" outlineLevel="0" collapsed="false">
      <c r="AI581" s="88" t="n">
        <f aca="false">AI580+1</f>
        <v>563</v>
      </c>
      <c r="AJ581" s="89" t="n">
        <v>0.03</v>
      </c>
      <c r="AK581" s="90" t="n">
        <f aca="false">IF((AK580+AL580)&gt;($AJ$7*6),$AJ$7*6,AK580+AL580)</f>
        <v>600000</v>
      </c>
      <c r="AL581" s="90" t="n">
        <f aca="false">AJ581*AK581</f>
        <v>18000</v>
      </c>
      <c r="AM581" s="90" t="n">
        <f aca="false">AM580+AL581</f>
        <v>8460671.14544631</v>
      </c>
    </row>
    <row r="582" customFormat="false" ht="12.8" hidden="false" customHeight="false" outlineLevel="0" collapsed="false">
      <c r="AI582" s="88" t="n">
        <f aca="false">AI581+1</f>
        <v>564</v>
      </c>
      <c r="AJ582" s="89" t="n">
        <v>0.03</v>
      </c>
      <c r="AK582" s="90" t="n">
        <f aca="false">IF((AK581+AL581)&gt;($AJ$7*6),$AJ$7*6,AK581+AL581)</f>
        <v>600000</v>
      </c>
      <c r="AL582" s="90" t="n">
        <f aca="false">AJ582*AK582</f>
        <v>18000</v>
      </c>
      <c r="AM582" s="90" t="n">
        <f aca="false">AM581+AL582</f>
        <v>8478671.14544631</v>
      </c>
    </row>
    <row r="583" customFormat="false" ht="12.8" hidden="false" customHeight="false" outlineLevel="0" collapsed="false">
      <c r="AI583" s="88" t="n">
        <f aca="false">AI582+1</f>
        <v>565</v>
      </c>
      <c r="AJ583" s="89" t="n">
        <v>0.03</v>
      </c>
      <c r="AK583" s="90" t="n">
        <f aca="false">IF((AK582+AL582)&gt;($AJ$7*6),$AJ$7*6,AK582+AL582)</f>
        <v>600000</v>
      </c>
      <c r="AL583" s="90" t="n">
        <f aca="false">AJ583*AK583</f>
        <v>18000</v>
      </c>
      <c r="AM583" s="90" t="n">
        <f aca="false">AM582+AL583</f>
        <v>8496671.14544631</v>
      </c>
    </row>
    <row r="584" customFormat="false" ht="12.8" hidden="false" customHeight="false" outlineLevel="0" collapsed="false">
      <c r="AI584" s="88" t="n">
        <f aca="false">AI583+1</f>
        <v>566</v>
      </c>
      <c r="AJ584" s="89" t="n">
        <v>0.03</v>
      </c>
      <c r="AK584" s="90" t="n">
        <f aca="false">IF((AK583+AL583)&gt;($AJ$7*6),$AJ$7*6,AK583+AL583)</f>
        <v>600000</v>
      </c>
      <c r="AL584" s="90" t="n">
        <f aca="false">AJ584*AK584</f>
        <v>18000</v>
      </c>
      <c r="AM584" s="90" t="n">
        <f aca="false">AM583+AL584</f>
        <v>8514671.14544631</v>
      </c>
    </row>
    <row r="585" customFormat="false" ht="12.8" hidden="false" customHeight="false" outlineLevel="0" collapsed="false">
      <c r="AI585" s="88" t="n">
        <f aca="false">AI584+1</f>
        <v>567</v>
      </c>
      <c r="AJ585" s="89" t="n">
        <v>0.03</v>
      </c>
      <c r="AK585" s="90" t="n">
        <f aca="false">IF((AK584+AL584)&gt;($AJ$7*6),$AJ$7*6,AK584+AL584)</f>
        <v>600000</v>
      </c>
      <c r="AL585" s="90" t="n">
        <f aca="false">AJ585*AK585</f>
        <v>18000</v>
      </c>
      <c r="AM585" s="90" t="n">
        <f aca="false">AM584+AL585</f>
        <v>8532671.14544631</v>
      </c>
    </row>
    <row r="586" customFormat="false" ht="12.8" hidden="false" customHeight="false" outlineLevel="0" collapsed="false">
      <c r="AI586" s="88" t="n">
        <f aca="false">AI585+1</f>
        <v>568</v>
      </c>
      <c r="AJ586" s="89" t="n">
        <v>0.03</v>
      </c>
      <c r="AK586" s="90" t="n">
        <f aca="false">IF((AK585+AL585)&gt;($AJ$7*6),$AJ$7*6,AK585+AL585)</f>
        <v>600000</v>
      </c>
      <c r="AL586" s="90" t="n">
        <f aca="false">AJ586*AK586</f>
        <v>18000</v>
      </c>
      <c r="AM586" s="90" t="n">
        <f aca="false">AM585+AL586</f>
        <v>8550671.14544631</v>
      </c>
    </row>
    <row r="587" customFormat="false" ht="12.8" hidden="false" customHeight="false" outlineLevel="0" collapsed="false">
      <c r="AI587" s="88" t="n">
        <f aca="false">AI586+1</f>
        <v>569</v>
      </c>
      <c r="AJ587" s="89" t="n">
        <v>0.03</v>
      </c>
      <c r="AK587" s="90" t="n">
        <f aca="false">IF((AK586+AL586)&gt;($AJ$7*6),$AJ$7*6,AK586+AL586)</f>
        <v>600000</v>
      </c>
      <c r="AL587" s="90" t="n">
        <f aca="false">AJ587*AK587</f>
        <v>18000</v>
      </c>
      <c r="AM587" s="90" t="n">
        <f aca="false">AM586+AL587</f>
        <v>8568671.14544631</v>
      </c>
    </row>
    <row r="588" customFormat="false" ht="12.8" hidden="false" customHeight="false" outlineLevel="0" collapsed="false">
      <c r="AI588" s="88" t="n">
        <f aca="false">AI587+1</f>
        <v>570</v>
      </c>
      <c r="AJ588" s="89" t="n">
        <v>0.03</v>
      </c>
      <c r="AK588" s="90" t="n">
        <f aca="false">IF((AK587+AL587)&gt;($AJ$7*6),$AJ$7*6,AK587+AL587)</f>
        <v>600000</v>
      </c>
      <c r="AL588" s="90" t="n">
        <f aca="false">AJ588*AK588</f>
        <v>18000</v>
      </c>
      <c r="AM588" s="90" t="n">
        <f aca="false">AM587+AL588</f>
        <v>8586671.14544631</v>
      </c>
    </row>
    <row r="589" customFormat="false" ht="12.8" hidden="false" customHeight="false" outlineLevel="0" collapsed="false">
      <c r="AI589" s="88" t="n">
        <f aca="false">AI588+1</f>
        <v>571</v>
      </c>
      <c r="AJ589" s="89" t="n">
        <v>0.03</v>
      </c>
      <c r="AK589" s="90" t="n">
        <f aca="false">IF((AK588+AL588)&gt;($AJ$7*6),$AJ$7*6,AK588+AL588)</f>
        <v>600000</v>
      </c>
      <c r="AL589" s="90" t="n">
        <f aca="false">AJ589*AK589</f>
        <v>18000</v>
      </c>
      <c r="AM589" s="90" t="n">
        <f aca="false">AM588+AL589</f>
        <v>8604671.14544631</v>
      </c>
    </row>
    <row r="590" customFormat="false" ht="12.8" hidden="false" customHeight="false" outlineLevel="0" collapsed="false">
      <c r="AI590" s="88" t="n">
        <f aca="false">AI589+1</f>
        <v>572</v>
      </c>
      <c r="AJ590" s="89" t="n">
        <v>0.03</v>
      </c>
      <c r="AK590" s="90" t="n">
        <f aca="false">IF((AK589+AL589)&gt;($AJ$7*6),$AJ$7*6,AK589+AL589)</f>
        <v>600000</v>
      </c>
      <c r="AL590" s="90" t="n">
        <f aca="false">AJ590*AK590</f>
        <v>18000</v>
      </c>
      <c r="AM590" s="90" t="n">
        <f aca="false">AM589+AL590</f>
        <v>8622671.14544631</v>
      </c>
    </row>
    <row r="591" customFormat="false" ht="12.8" hidden="false" customHeight="false" outlineLevel="0" collapsed="false">
      <c r="AI591" s="88" t="n">
        <f aca="false">AI590+1</f>
        <v>573</v>
      </c>
      <c r="AJ591" s="89" t="n">
        <v>0.03</v>
      </c>
      <c r="AK591" s="90" t="n">
        <f aca="false">IF((AK590+AL590)&gt;($AJ$7*6),$AJ$7*6,AK590+AL590)</f>
        <v>600000</v>
      </c>
      <c r="AL591" s="90" t="n">
        <f aca="false">AJ591*AK591</f>
        <v>18000</v>
      </c>
      <c r="AM591" s="90" t="n">
        <f aca="false">AM590+AL591</f>
        <v>8640671.14544631</v>
      </c>
    </row>
    <row r="592" customFormat="false" ht="12.8" hidden="false" customHeight="false" outlineLevel="0" collapsed="false">
      <c r="AI592" s="88" t="n">
        <f aca="false">AI591+1</f>
        <v>574</v>
      </c>
      <c r="AJ592" s="89" t="n">
        <v>0.03</v>
      </c>
      <c r="AK592" s="90" t="n">
        <f aca="false">IF((AK591+AL591)&gt;($AJ$7*6),$AJ$7*6,AK591+AL591)</f>
        <v>600000</v>
      </c>
      <c r="AL592" s="90" t="n">
        <f aca="false">AJ592*AK592</f>
        <v>18000</v>
      </c>
      <c r="AM592" s="90" t="n">
        <f aca="false">AM591+AL592</f>
        <v>8658671.14544631</v>
      </c>
    </row>
    <row r="593" customFormat="false" ht="12.8" hidden="false" customHeight="false" outlineLevel="0" collapsed="false">
      <c r="AI593" s="88" t="n">
        <f aca="false">AI592+1</f>
        <v>575</v>
      </c>
      <c r="AJ593" s="89" t="n">
        <v>0.03</v>
      </c>
      <c r="AK593" s="90" t="n">
        <f aca="false">IF((AK592+AL592)&gt;($AJ$7*6),$AJ$7*6,AK592+AL592)</f>
        <v>600000</v>
      </c>
      <c r="AL593" s="90" t="n">
        <f aca="false">AJ593*AK593</f>
        <v>18000</v>
      </c>
      <c r="AM593" s="90" t="n">
        <f aca="false">AM592+AL593</f>
        <v>8676671.14544631</v>
      </c>
    </row>
    <row r="594" customFormat="false" ht="12.8" hidden="false" customHeight="false" outlineLevel="0" collapsed="false">
      <c r="AI594" s="88" t="n">
        <f aca="false">AI593+1</f>
        <v>576</v>
      </c>
      <c r="AJ594" s="89" t="n">
        <v>0.03</v>
      </c>
      <c r="AK594" s="90" t="n">
        <f aca="false">IF((AK593+AL593)&gt;($AJ$7*6),$AJ$7*6,AK593+AL593)</f>
        <v>600000</v>
      </c>
      <c r="AL594" s="90" t="n">
        <f aca="false">AJ594*AK594</f>
        <v>18000</v>
      </c>
      <c r="AM594" s="90" t="n">
        <f aca="false">AM593+AL594</f>
        <v>8694671.14544631</v>
      </c>
    </row>
    <row r="595" customFormat="false" ht="12.8" hidden="false" customHeight="false" outlineLevel="0" collapsed="false">
      <c r="AI595" s="88" t="n">
        <f aca="false">AI594+1</f>
        <v>577</v>
      </c>
      <c r="AJ595" s="89" t="n">
        <v>0.03</v>
      </c>
      <c r="AK595" s="90" t="n">
        <f aca="false">IF((AK594+AL594)&gt;($AJ$7*6),$AJ$7*6,AK594+AL594)</f>
        <v>600000</v>
      </c>
      <c r="AL595" s="90" t="n">
        <f aca="false">AJ595*AK595</f>
        <v>18000</v>
      </c>
      <c r="AM595" s="90" t="n">
        <f aca="false">AM594+AL595</f>
        <v>8712671.14544631</v>
      </c>
    </row>
    <row r="596" customFormat="false" ht="12.8" hidden="false" customHeight="false" outlineLevel="0" collapsed="false">
      <c r="AI596" s="88" t="n">
        <f aca="false">AI595+1</f>
        <v>578</v>
      </c>
      <c r="AJ596" s="89" t="n">
        <v>0.03</v>
      </c>
      <c r="AK596" s="90" t="n">
        <f aca="false">IF((AK595+AL595)&gt;($AJ$7*6),$AJ$7*6,AK595+AL595)</f>
        <v>600000</v>
      </c>
      <c r="AL596" s="90" t="n">
        <f aca="false">AJ596*AK596</f>
        <v>18000</v>
      </c>
      <c r="AM596" s="90" t="n">
        <f aca="false">AM595+AL596</f>
        <v>8730671.14544631</v>
      </c>
    </row>
    <row r="597" customFormat="false" ht="12.8" hidden="false" customHeight="false" outlineLevel="0" collapsed="false">
      <c r="AI597" s="88" t="n">
        <f aca="false">AI596+1</f>
        <v>579</v>
      </c>
      <c r="AJ597" s="89" t="n">
        <v>0.03</v>
      </c>
      <c r="AK597" s="90" t="n">
        <f aca="false">IF((AK596+AL596)&gt;($AJ$7*6),$AJ$7*6,AK596+AL596)</f>
        <v>600000</v>
      </c>
      <c r="AL597" s="90" t="n">
        <f aca="false">AJ597*AK597</f>
        <v>18000</v>
      </c>
      <c r="AM597" s="90" t="n">
        <f aca="false">AM596+AL597</f>
        <v>8748671.14544631</v>
      </c>
    </row>
    <row r="598" customFormat="false" ht="12.8" hidden="false" customHeight="false" outlineLevel="0" collapsed="false">
      <c r="AI598" s="88" t="n">
        <f aca="false">AI597+1</f>
        <v>580</v>
      </c>
      <c r="AJ598" s="89" t="n">
        <v>0.03</v>
      </c>
      <c r="AK598" s="90" t="n">
        <f aca="false">IF((AK597+AL597)&gt;($AJ$7*6),$AJ$7*6,AK597+AL597)</f>
        <v>600000</v>
      </c>
      <c r="AL598" s="90" t="n">
        <f aca="false">AJ598*AK598</f>
        <v>18000</v>
      </c>
      <c r="AM598" s="90" t="n">
        <f aca="false">AM597+AL598</f>
        <v>8766671.14544631</v>
      </c>
    </row>
    <row r="599" customFormat="false" ht="12.8" hidden="false" customHeight="false" outlineLevel="0" collapsed="false">
      <c r="AI599" s="88" t="n">
        <f aca="false">AI598+1</f>
        <v>581</v>
      </c>
      <c r="AJ599" s="89" t="n">
        <v>0.03</v>
      </c>
      <c r="AK599" s="90" t="n">
        <f aca="false">IF((AK598+AL598)&gt;($AJ$7*6),$AJ$7*6,AK598+AL598)</f>
        <v>600000</v>
      </c>
      <c r="AL599" s="90" t="n">
        <f aca="false">AJ599*AK599</f>
        <v>18000</v>
      </c>
      <c r="AM599" s="90" t="n">
        <f aca="false">AM598+AL599</f>
        <v>8784671.14544631</v>
      </c>
    </row>
    <row r="600" customFormat="false" ht="12.8" hidden="false" customHeight="false" outlineLevel="0" collapsed="false">
      <c r="AI600" s="88" t="n">
        <f aca="false">AI599+1</f>
        <v>582</v>
      </c>
      <c r="AJ600" s="89" t="n">
        <v>0.03</v>
      </c>
      <c r="AK600" s="90" t="n">
        <f aca="false">IF((AK599+AL599)&gt;($AJ$7*6),$AJ$7*6,AK599+AL599)</f>
        <v>600000</v>
      </c>
      <c r="AL600" s="90" t="n">
        <f aca="false">AJ600*AK600</f>
        <v>18000</v>
      </c>
      <c r="AM600" s="90" t="n">
        <f aca="false">AM599+AL600</f>
        <v>8802671.14544631</v>
      </c>
    </row>
    <row r="601" customFormat="false" ht="12.8" hidden="false" customHeight="false" outlineLevel="0" collapsed="false">
      <c r="AI601" s="88" t="n">
        <f aca="false">AI600+1</f>
        <v>583</v>
      </c>
      <c r="AJ601" s="89" t="n">
        <v>0.03</v>
      </c>
      <c r="AK601" s="90" t="n">
        <f aca="false">IF((AK600+AL600)&gt;($AJ$7*6),$AJ$7*6,AK600+AL600)</f>
        <v>600000</v>
      </c>
      <c r="AL601" s="90" t="n">
        <f aca="false">AJ601*AK601</f>
        <v>18000</v>
      </c>
      <c r="AM601" s="90" t="n">
        <f aca="false">AM600+AL601</f>
        <v>8820671.14544631</v>
      </c>
    </row>
    <row r="602" customFormat="false" ht="12.8" hidden="false" customHeight="false" outlineLevel="0" collapsed="false">
      <c r="AI602" s="88" t="n">
        <f aca="false">AI601+1</f>
        <v>584</v>
      </c>
      <c r="AJ602" s="89" t="n">
        <v>0.03</v>
      </c>
      <c r="AK602" s="90" t="n">
        <f aca="false">IF((AK601+AL601)&gt;($AJ$7*6),$AJ$7*6,AK601+AL601)</f>
        <v>600000</v>
      </c>
      <c r="AL602" s="90" t="n">
        <f aca="false">AJ602*AK602</f>
        <v>18000</v>
      </c>
      <c r="AM602" s="90" t="n">
        <f aca="false">AM601+AL602</f>
        <v>8838671.14544631</v>
      </c>
    </row>
    <row r="603" customFormat="false" ht="12.8" hidden="false" customHeight="false" outlineLevel="0" collapsed="false">
      <c r="AI603" s="88" t="n">
        <f aca="false">AI602+1</f>
        <v>585</v>
      </c>
      <c r="AJ603" s="89" t="n">
        <v>0.03</v>
      </c>
      <c r="AK603" s="90" t="n">
        <f aca="false">IF((AK602+AL602)&gt;($AJ$7*6),$AJ$7*6,AK602+AL602)</f>
        <v>600000</v>
      </c>
      <c r="AL603" s="90" t="n">
        <f aca="false">AJ603*AK603</f>
        <v>18000</v>
      </c>
      <c r="AM603" s="90" t="n">
        <f aca="false">AM602+AL603</f>
        <v>8856671.14544631</v>
      </c>
    </row>
    <row r="604" customFormat="false" ht="12.8" hidden="false" customHeight="false" outlineLevel="0" collapsed="false">
      <c r="AI604" s="88" t="n">
        <f aca="false">AI603+1</f>
        <v>586</v>
      </c>
      <c r="AJ604" s="89" t="n">
        <v>0.03</v>
      </c>
      <c r="AK604" s="90" t="n">
        <f aca="false">IF((AK603+AL603)&gt;($AJ$7*6),$AJ$7*6,AK603+AL603)</f>
        <v>600000</v>
      </c>
      <c r="AL604" s="90" t="n">
        <f aca="false">AJ604*AK604</f>
        <v>18000</v>
      </c>
      <c r="AM604" s="90" t="n">
        <f aca="false">AM603+AL604</f>
        <v>8874671.14544631</v>
      </c>
    </row>
    <row r="605" customFormat="false" ht="12.8" hidden="false" customHeight="false" outlineLevel="0" collapsed="false">
      <c r="AI605" s="88" t="n">
        <f aca="false">AI604+1</f>
        <v>587</v>
      </c>
      <c r="AJ605" s="89" t="n">
        <v>0.03</v>
      </c>
      <c r="AK605" s="90" t="n">
        <f aca="false">IF((AK604+AL604)&gt;($AJ$7*6),$AJ$7*6,AK604+AL604)</f>
        <v>600000</v>
      </c>
      <c r="AL605" s="90" t="n">
        <f aca="false">AJ605*AK605</f>
        <v>18000</v>
      </c>
      <c r="AM605" s="90" t="n">
        <f aca="false">AM604+AL605</f>
        <v>8892671.14544631</v>
      </c>
    </row>
    <row r="606" customFormat="false" ht="12.8" hidden="false" customHeight="false" outlineLevel="0" collapsed="false">
      <c r="AI606" s="88" t="n">
        <f aca="false">AI605+1</f>
        <v>588</v>
      </c>
      <c r="AJ606" s="89" t="n">
        <v>0.03</v>
      </c>
      <c r="AK606" s="90" t="n">
        <f aca="false">IF((AK605+AL605)&gt;($AJ$7*6),$AJ$7*6,AK605+AL605)</f>
        <v>600000</v>
      </c>
      <c r="AL606" s="90" t="n">
        <f aca="false">AJ606*AK606</f>
        <v>18000</v>
      </c>
      <c r="AM606" s="90" t="n">
        <f aca="false">AM605+AL606</f>
        <v>8910671.14544631</v>
      </c>
    </row>
    <row r="607" customFormat="false" ht="12.8" hidden="false" customHeight="false" outlineLevel="0" collapsed="false">
      <c r="AI607" s="88" t="n">
        <f aca="false">AI606+1</f>
        <v>589</v>
      </c>
      <c r="AJ607" s="89" t="n">
        <v>0.03</v>
      </c>
      <c r="AK607" s="90" t="n">
        <f aca="false">IF((AK606+AL606)&gt;($AJ$7*6),$AJ$7*6,AK606+AL606)</f>
        <v>600000</v>
      </c>
      <c r="AL607" s="90" t="n">
        <f aca="false">AJ607*AK607</f>
        <v>18000</v>
      </c>
      <c r="AM607" s="90" t="n">
        <f aca="false">AM606+AL607</f>
        <v>8928671.14544631</v>
      </c>
    </row>
    <row r="608" customFormat="false" ht="12.8" hidden="false" customHeight="false" outlineLevel="0" collapsed="false">
      <c r="AI608" s="88" t="n">
        <f aca="false">AI607+1</f>
        <v>590</v>
      </c>
      <c r="AJ608" s="89" t="n">
        <v>0.03</v>
      </c>
      <c r="AK608" s="90" t="n">
        <f aca="false">IF((AK607+AL607)&gt;($AJ$7*6),$AJ$7*6,AK607+AL607)</f>
        <v>600000</v>
      </c>
      <c r="AL608" s="90" t="n">
        <f aca="false">AJ608*AK608</f>
        <v>18000</v>
      </c>
      <c r="AM608" s="90" t="n">
        <f aca="false">AM607+AL608</f>
        <v>8946671.14544631</v>
      </c>
    </row>
    <row r="609" customFormat="false" ht="12.8" hidden="false" customHeight="false" outlineLevel="0" collapsed="false">
      <c r="AI609" s="88" t="n">
        <f aca="false">AI608+1</f>
        <v>591</v>
      </c>
      <c r="AJ609" s="89" t="n">
        <v>0.03</v>
      </c>
      <c r="AK609" s="90" t="n">
        <f aca="false">IF((AK608+AL608)&gt;($AJ$7*6),$AJ$7*6,AK608+AL608)</f>
        <v>600000</v>
      </c>
      <c r="AL609" s="90" t="n">
        <f aca="false">AJ609*AK609</f>
        <v>18000</v>
      </c>
      <c r="AM609" s="90" t="n">
        <f aca="false">AM608+AL609</f>
        <v>8964671.14544631</v>
      </c>
    </row>
    <row r="610" customFormat="false" ht="12.8" hidden="false" customHeight="false" outlineLevel="0" collapsed="false">
      <c r="AI610" s="88" t="n">
        <f aca="false">AI609+1</f>
        <v>592</v>
      </c>
      <c r="AJ610" s="89" t="n">
        <v>0.03</v>
      </c>
      <c r="AK610" s="90" t="n">
        <f aca="false">IF((AK609+AL609)&gt;($AJ$7*6),$AJ$7*6,AK609+AL609)</f>
        <v>600000</v>
      </c>
      <c r="AL610" s="90" t="n">
        <f aca="false">AJ610*AK610</f>
        <v>18000</v>
      </c>
      <c r="AM610" s="90" t="n">
        <f aca="false">AM609+AL610</f>
        <v>8982671.14544631</v>
      </c>
    </row>
    <row r="611" customFormat="false" ht="12.8" hidden="false" customHeight="false" outlineLevel="0" collapsed="false">
      <c r="AI611" s="88" t="n">
        <f aca="false">AI610+1</f>
        <v>593</v>
      </c>
      <c r="AJ611" s="89" t="n">
        <v>0.03</v>
      </c>
      <c r="AK611" s="90" t="n">
        <f aca="false">IF((AK610+AL610)&gt;($AJ$7*6),$AJ$7*6,AK610+AL610)</f>
        <v>600000</v>
      </c>
      <c r="AL611" s="90" t="n">
        <f aca="false">AJ611*AK611</f>
        <v>18000</v>
      </c>
      <c r="AM611" s="90" t="n">
        <f aca="false">AM610+AL611</f>
        <v>9000671.14544631</v>
      </c>
    </row>
    <row r="612" customFormat="false" ht="12.8" hidden="false" customHeight="false" outlineLevel="0" collapsed="false">
      <c r="AI612" s="88" t="n">
        <f aca="false">AI611+1</f>
        <v>594</v>
      </c>
      <c r="AJ612" s="89" t="n">
        <v>0.03</v>
      </c>
      <c r="AK612" s="90" t="n">
        <f aca="false">IF((AK611+AL611)&gt;($AJ$7*6),$AJ$7*6,AK611+AL611)</f>
        <v>600000</v>
      </c>
      <c r="AL612" s="90" t="n">
        <f aca="false">AJ612*AK612</f>
        <v>18000</v>
      </c>
      <c r="AM612" s="90" t="n">
        <f aca="false">AM611+AL612</f>
        <v>9018671.14544631</v>
      </c>
    </row>
    <row r="613" customFormat="false" ht="12.8" hidden="false" customHeight="false" outlineLevel="0" collapsed="false">
      <c r="AI613" s="88" t="n">
        <f aca="false">AI612+1</f>
        <v>595</v>
      </c>
      <c r="AJ613" s="89" t="n">
        <v>0.03</v>
      </c>
      <c r="AK613" s="90" t="n">
        <f aca="false">IF((AK612+AL612)&gt;($AJ$7*6),$AJ$7*6,AK612+AL612)</f>
        <v>600000</v>
      </c>
      <c r="AL613" s="90" t="n">
        <f aca="false">AJ613*AK613</f>
        <v>18000</v>
      </c>
      <c r="AM613" s="90" t="n">
        <f aca="false">AM612+AL613</f>
        <v>9036671.14544631</v>
      </c>
    </row>
    <row r="614" customFormat="false" ht="12.8" hidden="false" customHeight="false" outlineLevel="0" collapsed="false">
      <c r="AI614" s="88" t="n">
        <f aca="false">AI613+1</f>
        <v>596</v>
      </c>
      <c r="AJ614" s="89" t="n">
        <v>0.03</v>
      </c>
      <c r="AK614" s="90" t="n">
        <f aca="false">IF((AK613+AL613)&gt;($AJ$7*6),$AJ$7*6,AK613+AL613)</f>
        <v>600000</v>
      </c>
      <c r="AL614" s="90" t="n">
        <f aca="false">AJ614*AK614</f>
        <v>18000</v>
      </c>
      <c r="AM614" s="90" t="n">
        <f aca="false">AM613+AL614</f>
        <v>9054671.14544631</v>
      </c>
    </row>
    <row r="615" customFormat="false" ht="12.8" hidden="false" customHeight="false" outlineLevel="0" collapsed="false">
      <c r="AI615" s="88" t="n">
        <f aca="false">AI614+1</f>
        <v>597</v>
      </c>
      <c r="AJ615" s="89" t="n">
        <v>0.03</v>
      </c>
      <c r="AK615" s="90" t="n">
        <f aca="false">IF((AK614+AL614)&gt;($AJ$7*6),$AJ$7*6,AK614+AL614)</f>
        <v>600000</v>
      </c>
      <c r="AL615" s="90" t="n">
        <f aca="false">AJ615*AK615</f>
        <v>18000</v>
      </c>
      <c r="AM615" s="90" t="n">
        <f aca="false">AM614+AL615</f>
        <v>9072671.14544631</v>
      </c>
    </row>
    <row r="616" customFormat="false" ht="12.8" hidden="false" customHeight="false" outlineLevel="0" collapsed="false">
      <c r="AI616" s="88" t="n">
        <f aca="false">AI615+1</f>
        <v>598</v>
      </c>
      <c r="AJ616" s="89" t="n">
        <v>0.03</v>
      </c>
      <c r="AK616" s="90" t="n">
        <f aca="false">IF((AK615+AL615)&gt;($AJ$7*6),$AJ$7*6,AK615+AL615)</f>
        <v>600000</v>
      </c>
      <c r="AL616" s="90" t="n">
        <f aca="false">AJ616*AK616</f>
        <v>18000</v>
      </c>
      <c r="AM616" s="90" t="n">
        <f aca="false">AM615+AL616</f>
        <v>9090671.14544631</v>
      </c>
    </row>
    <row r="617" customFormat="false" ht="12.8" hidden="false" customHeight="false" outlineLevel="0" collapsed="false">
      <c r="AI617" s="88" t="n">
        <f aca="false">AI616+1</f>
        <v>599</v>
      </c>
      <c r="AJ617" s="89" t="n">
        <v>0.03</v>
      </c>
      <c r="AK617" s="90" t="n">
        <f aca="false">IF((AK616+AL616)&gt;($AJ$7*6),$AJ$7*6,AK616+AL616)</f>
        <v>600000</v>
      </c>
      <c r="AL617" s="90" t="n">
        <f aca="false">AJ617*AK617</f>
        <v>18000</v>
      </c>
      <c r="AM617" s="90" t="n">
        <f aca="false">AM616+AL617</f>
        <v>9108671.14544631</v>
      </c>
    </row>
    <row r="618" customFormat="false" ht="12.8" hidden="false" customHeight="false" outlineLevel="0" collapsed="false">
      <c r="AI618" s="88" t="n">
        <f aca="false">AI617+1</f>
        <v>600</v>
      </c>
      <c r="AJ618" s="89" t="n">
        <v>0.03</v>
      </c>
      <c r="AK618" s="90" t="n">
        <f aca="false">IF((AK617+AL617)&gt;($AJ$7*6),$AJ$7*6,AK617+AL617)</f>
        <v>600000</v>
      </c>
      <c r="AL618" s="90" t="n">
        <f aca="false">AJ618*AK618</f>
        <v>18000</v>
      </c>
      <c r="AM618" s="90" t="n">
        <f aca="false">AM617+AL618</f>
        <v>9126671.14544631</v>
      </c>
    </row>
    <row r="619" customFormat="false" ht="12.8" hidden="false" customHeight="false" outlineLevel="0" collapsed="false">
      <c r="AI619" s="88" t="n">
        <f aca="false">AI618+1</f>
        <v>601</v>
      </c>
      <c r="AJ619" s="89" t="n">
        <v>0.03</v>
      </c>
      <c r="AK619" s="90" t="n">
        <f aca="false">IF((AK618+AL618)&gt;($AJ$7*6),$AJ$7*6,AK618+AL618)</f>
        <v>600000</v>
      </c>
      <c r="AL619" s="90" t="n">
        <f aca="false">AJ619*AK619</f>
        <v>18000</v>
      </c>
      <c r="AM619" s="90" t="n">
        <f aca="false">AM618+AL619</f>
        <v>9144671.14544631</v>
      </c>
    </row>
    <row r="620" customFormat="false" ht="12.8" hidden="false" customHeight="false" outlineLevel="0" collapsed="false">
      <c r="AI620" s="88" t="n">
        <f aca="false">AI619+1</f>
        <v>602</v>
      </c>
      <c r="AJ620" s="89" t="n">
        <v>0.03</v>
      </c>
      <c r="AK620" s="90" t="n">
        <f aca="false">IF((AK619+AL619)&gt;($AJ$7*6),$AJ$7*6,AK619+AL619)</f>
        <v>600000</v>
      </c>
      <c r="AL620" s="90" t="n">
        <f aca="false">AJ620*AK620</f>
        <v>18000</v>
      </c>
      <c r="AM620" s="90" t="n">
        <f aca="false">AM619+AL620</f>
        <v>9162671.14544631</v>
      </c>
    </row>
    <row r="621" customFormat="false" ht="12.8" hidden="false" customHeight="false" outlineLevel="0" collapsed="false">
      <c r="AI621" s="88" t="n">
        <f aca="false">AI620+1</f>
        <v>603</v>
      </c>
      <c r="AJ621" s="89" t="n">
        <v>0.03</v>
      </c>
      <c r="AK621" s="90" t="n">
        <f aca="false">IF((AK620+AL620)&gt;($AJ$7*6),$AJ$7*6,AK620+AL620)</f>
        <v>600000</v>
      </c>
      <c r="AL621" s="90" t="n">
        <f aca="false">AJ621*AK621</f>
        <v>18000</v>
      </c>
      <c r="AM621" s="90" t="n">
        <f aca="false">AM620+AL621</f>
        <v>9180671.14544631</v>
      </c>
    </row>
    <row r="622" customFormat="false" ht="12.8" hidden="false" customHeight="false" outlineLevel="0" collapsed="false">
      <c r="AI622" s="88" t="n">
        <f aca="false">AI621+1</f>
        <v>604</v>
      </c>
      <c r="AJ622" s="89" t="n">
        <v>0.03</v>
      </c>
      <c r="AK622" s="90" t="n">
        <f aca="false">IF((AK621+AL621)&gt;($AJ$7*6),$AJ$7*6,AK621+AL621)</f>
        <v>600000</v>
      </c>
      <c r="AL622" s="90" t="n">
        <f aca="false">AJ622*AK622</f>
        <v>18000</v>
      </c>
      <c r="AM622" s="90" t="n">
        <f aca="false">AM621+AL622</f>
        <v>9198671.14544631</v>
      </c>
    </row>
    <row r="623" customFormat="false" ht="12.8" hidden="false" customHeight="false" outlineLevel="0" collapsed="false">
      <c r="AI623" s="88" t="n">
        <f aca="false">AI622+1</f>
        <v>605</v>
      </c>
      <c r="AJ623" s="89" t="n">
        <v>0.03</v>
      </c>
      <c r="AK623" s="90" t="n">
        <f aca="false">IF((AK622+AL622)&gt;($AJ$7*6),$AJ$7*6,AK622+AL622)</f>
        <v>600000</v>
      </c>
      <c r="AL623" s="90" t="n">
        <f aca="false">AJ623*AK623</f>
        <v>18000</v>
      </c>
      <c r="AM623" s="90" t="n">
        <f aca="false">AM622+AL623</f>
        <v>9216671.14544631</v>
      </c>
    </row>
    <row r="624" customFormat="false" ht="12.8" hidden="false" customHeight="false" outlineLevel="0" collapsed="false">
      <c r="AI624" s="88" t="n">
        <f aca="false">AI623+1</f>
        <v>606</v>
      </c>
      <c r="AJ624" s="89" t="n">
        <v>0.03</v>
      </c>
      <c r="AK624" s="90" t="n">
        <f aca="false">IF((AK623+AL623)&gt;($AJ$7*6),$AJ$7*6,AK623+AL623)</f>
        <v>600000</v>
      </c>
      <c r="AL624" s="90" t="n">
        <f aca="false">AJ624*AK624</f>
        <v>18000</v>
      </c>
      <c r="AM624" s="90" t="n">
        <f aca="false">AM623+AL624</f>
        <v>9234671.14544631</v>
      </c>
    </row>
    <row r="625" customFormat="false" ht="12.8" hidden="false" customHeight="false" outlineLevel="0" collapsed="false">
      <c r="AI625" s="88" t="n">
        <f aca="false">AI624+1</f>
        <v>607</v>
      </c>
      <c r="AJ625" s="89" t="n">
        <v>0.03</v>
      </c>
      <c r="AK625" s="90" t="n">
        <f aca="false">IF((AK624+AL624)&gt;($AJ$7*6),$AJ$7*6,AK624+AL624)</f>
        <v>600000</v>
      </c>
      <c r="AL625" s="90" t="n">
        <f aca="false">AJ625*AK625</f>
        <v>18000</v>
      </c>
      <c r="AM625" s="90" t="n">
        <f aca="false">AM624+AL625</f>
        <v>9252671.14544631</v>
      </c>
    </row>
    <row r="626" customFormat="false" ht="12.8" hidden="false" customHeight="false" outlineLevel="0" collapsed="false">
      <c r="AI626" s="88" t="n">
        <f aca="false">AI625+1</f>
        <v>608</v>
      </c>
      <c r="AJ626" s="89" t="n">
        <v>0.03</v>
      </c>
      <c r="AK626" s="90" t="n">
        <f aca="false">IF((AK625+AL625)&gt;($AJ$7*6),$AJ$7*6,AK625+AL625)</f>
        <v>600000</v>
      </c>
      <c r="AL626" s="90" t="n">
        <f aca="false">AJ626*AK626</f>
        <v>18000</v>
      </c>
      <c r="AM626" s="90" t="n">
        <f aca="false">AM625+AL626</f>
        <v>9270671.14544631</v>
      </c>
    </row>
    <row r="627" customFormat="false" ht="12.8" hidden="false" customHeight="false" outlineLevel="0" collapsed="false">
      <c r="AI627" s="88" t="n">
        <f aca="false">AI626+1</f>
        <v>609</v>
      </c>
      <c r="AJ627" s="89" t="n">
        <v>0.03</v>
      </c>
      <c r="AK627" s="90" t="n">
        <f aca="false">IF((AK626+AL626)&gt;($AJ$7*6),$AJ$7*6,AK626+AL626)</f>
        <v>600000</v>
      </c>
      <c r="AL627" s="90" t="n">
        <f aca="false">AJ627*AK627</f>
        <v>18000</v>
      </c>
      <c r="AM627" s="90" t="n">
        <f aca="false">AM626+AL627</f>
        <v>9288671.14544631</v>
      </c>
    </row>
    <row r="628" customFormat="false" ht="12.8" hidden="false" customHeight="false" outlineLevel="0" collapsed="false">
      <c r="AI628" s="88" t="n">
        <f aca="false">AI627+1</f>
        <v>610</v>
      </c>
      <c r="AJ628" s="89" t="n">
        <v>0.03</v>
      </c>
      <c r="AK628" s="90" t="n">
        <f aca="false">IF((AK627+AL627)&gt;($AJ$7*6),$AJ$7*6,AK627+AL627)</f>
        <v>600000</v>
      </c>
      <c r="AL628" s="90" t="n">
        <f aca="false">AJ628*AK628</f>
        <v>18000</v>
      </c>
      <c r="AM628" s="90" t="n">
        <f aca="false">AM627+AL628</f>
        <v>9306671.14544631</v>
      </c>
    </row>
    <row r="629" customFormat="false" ht="12.8" hidden="false" customHeight="false" outlineLevel="0" collapsed="false">
      <c r="AI629" s="88" t="n">
        <f aca="false">AI628+1</f>
        <v>611</v>
      </c>
      <c r="AJ629" s="89" t="n">
        <v>0.03</v>
      </c>
      <c r="AK629" s="90" t="n">
        <f aca="false">IF((AK628+AL628)&gt;($AJ$7*6),$AJ$7*6,AK628+AL628)</f>
        <v>600000</v>
      </c>
      <c r="AL629" s="90" t="n">
        <f aca="false">AJ629*AK629</f>
        <v>18000</v>
      </c>
      <c r="AM629" s="90" t="n">
        <f aca="false">AM628+AL629</f>
        <v>9324671.14544631</v>
      </c>
    </row>
    <row r="630" customFormat="false" ht="12.8" hidden="false" customHeight="false" outlineLevel="0" collapsed="false">
      <c r="AI630" s="88" t="n">
        <f aca="false">AI629+1</f>
        <v>612</v>
      </c>
      <c r="AJ630" s="89" t="n">
        <v>0.03</v>
      </c>
      <c r="AK630" s="90" t="n">
        <f aca="false">IF((AK629+AL629)&gt;($AJ$7*6),$AJ$7*6,AK629+AL629)</f>
        <v>600000</v>
      </c>
      <c r="AL630" s="90" t="n">
        <f aca="false">AJ630*AK630</f>
        <v>18000</v>
      </c>
      <c r="AM630" s="90" t="n">
        <f aca="false">AM629+AL630</f>
        <v>9342671.14544631</v>
      </c>
    </row>
    <row r="631" customFormat="false" ht="12.8" hidden="false" customHeight="false" outlineLevel="0" collapsed="false">
      <c r="AI631" s="88" t="n">
        <f aca="false">AI630+1</f>
        <v>613</v>
      </c>
      <c r="AJ631" s="89" t="n">
        <v>0.03</v>
      </c>
      <c r="AK631" s="90" t="n">
        <f aca="false">IF((AK630+AL630)&gt;($AJ$7*6),$AJ$7*6,AK630+AL630)</f>
        <v>600000</v>
      </c>
      <c r="AL631" s="90" t="n">
        <f aca="false">AJ631*AK631</f>
        <v>18000</v>
      </c>
      <c r="AM631" s="90" t="n">
        <f aca="false">AM630+AL631</f>
        <v>9360671.14544631</v>
      </c>
    </row>
    <row r="632" customFormat="false" ht="12.8" hidden="false" customHeight="false" outlineLevel="0" collapsed="false">
      <c r="AI632" s="88" t="n">
        <f aca="false">AI631+1</f>
        <v>614</v>
      </c>
      <c r="AJ632" s="89" t="n">
        <v>0.03</v>
      </c>
      <c r="AK632" s="90" t="n">
        <f aca="false">IF((AK631+AL631)&gt;($AJ$7*6),$AJ$7*6,AK631+AL631)</f>
        <v>600000</v>
      </c>
      <c r="AL632" s="90" t="n">
        <f aca="false">AJ632*AK632</f>
        <v>18000</v>
      </c>
      <c r="AM632" s="90" t="n">
        <f aca="false">AM631+AL632</f>
        <v>9378671.14544631</v>
      </c>
    </row>
    <row r="633" customFormat="false" ht="12.8" hidden="false" customHeight="false" outlineLevel="0" collapsed="false">
      <c r="AI633" s="88" t="n">
        <f aca="false">AI632+1</f>
        <v>615</v>
      </c>
      <c r="AJ633" s="89" t="n">
        <v>0.03</v>
      </c>
      <c r="AK633" s="90" t="n">
        <f aca="false">IF((AK632+AL632)&gt;($AJ$7*6),$AJ$7*6,AK632+AL632)</f>
        <v>600000</v>
      </c>
      <c r="AL633" s="90" t="n">
        <f aca="false">AJ633*AK633</f>
        <v>18000</v>
      </c>
      <c r="AM633" s="90" t="n">
        <f aca="false">AM632+AL633</f>
        <v>9396671.14544631</v>
      </c>
    </row>
    <row r="634" customFormat="false" ht="12.8" hidden="false" customHeight="false" outlineLevel="0" collapsed="false">
      <c r="AI634" s="88" t="n">
        <f aca="false">AI633+1</f>
        <v>616</v>
      </c>
      <c r="AJ634" s="89" t="n">
        <v>0.03</v>
      </c>
      <c r="AK634" s="90" t="n">
        <f aca="false">IF((AK633+AL633)&gt;($AJ$7*6),$AJ$7*6,AK633+AL633)</f>
        <v>600000</v>
      </c>
      <c r="AL634" s="90" t="n">
        <f aca="false">AJ634*AK634</f>
        <v>18000</v>
      </c>
      <c r="AM634" s="90" t="n">
        <f aca="false">AM633+AL634</f>
        <v>9414671.14544631</v>
      </c>
    </row>
    <row r="635" customFormat="false" ht="12.8" hidden="false" customHeight="false" outlineLevel="0" collapsed="false">
      <c r="AI635" s="88" t="n">
        <f aca="false">AI634+1</f>
        <v>617</v>
      </c>
      <c r="AJ635" s="89" t="n">
        <v>0.03</v>
      </c>
      <c r="AK635" s="90" t="n">
        <f aca="false">IF((AK634+AL634)&gt;($AJ$7*6),$AJ$7*6,AK634+AL634)</f>
        <v>600000</v>
      </c>
      <c r="AL635" s="90" t="n">
        <f aca="false">AJ635*AK635</f>
        <v>18000</v>
      </c>
      <c r="AM635" s="90" t="n">
        <f aca="false">AM634+AL635</f>
        <v>9432671.14544631</v>
      </c>
    </row>
    <row r="636" customFormat="false" ht="12.8" hidden="false" customHeight="false" outlineLevel="0" collapsed="false">
      <c r="AI636" s="88" t="n">
        <f aca="false">AI635+1</f>
        <v>618</v>
      </c>
      <c r="AJ636" s="89" t="n">
        <v>0.03</v>
      </c>
      <c r="AK636" s="90" t="n">
        <f aca="false">IF((AK635+AL635)&gt;($AJ$7*6),$AJ$7*6,AK635+AL635)</f>
        <v>600000</v>
      </c>
      <c r="AL636" s="90" t="n">
        <f aca="false">AJ636*AK636</f>
        <v>18000</v>
      </c>
      <c r="AM636" s="90" t="n">
        <f aca="false">AM635+AL636</f>
        <v>9450671.14544631</v>
      </c>
    </row>
    <row r="637" customFormat="false" ht="12.8" hidden="false" customHeight="false" outlineLevel="0" collapsed="false">
      <c r="AI637" s="88" t="n">
        <f aca="false">AI636+1</f>
        <v>619</v>
      </c>
      <c r="AJ637" s="89" t="n">
        <v>0.03</v>
      </c>
      <c r="AK637" s="90" t="n">
        <f aca="false">IF((AK636+AL636)&gt;($AJ$7*6),$AJ$7*6,AK636+AL636)</f>
        <v>600000</v>
      </c>
      <c r="AL637" s="90" t="n">
        <f aca="false">AJ637*AK637</f>
        <v>18000</v>
      </c>
      <c r="AM637" s="90" t="n">
        <f aca="false">AM636+AL637</f>
        <v>9468671.14544631</v>
      </c>
    </row>
    <row r="638" customFormat="false" ht="12.8" hidden="false" customHeight="false" outlineLevel="0" collapsed="false">
      <c r="AI638" s="88" t="n">
        <f aca="false">AI637+1</f>
        <v>620</v>
      </c>
      <c r="AJ638" s="89" t="n">
        <v>0.03</v>
      </c>
      <c r="AK638" s="90" t="n">
        <f aca="false">IF((AK637+AL637)&gt;($AJ$7*6),$AJ$7*6,AK637+AL637)</f>
        <v>600000</v>
      </c>
      <c r="AL638" s="90" t="n">
        <f aca="false">AJ638*AK638</f>
        <v>18000</v>
      </c>
      <c r="AM638" s="90" t="n">
        <f aca="false">AM637+AL638</f>
        <v>9486671.14544631</v>
      </c>
    </row>
    <row r="639" customFormat="false" ht="12.8" hidden="false" customHeight="false" outlineLevel="0" collapsed="false">
      <c r="AI639" s="88" t="n">
        <f aca="false">AI638+1</f>
        <v>621</v>
      </c>
      <c r="AJ639" s="89" t="n">
        <v>0.03</v>
      </c>
      <c r="AK639" s="90" t="n">
        <f aca="false">IF((AK638+AL638)&gt;($AJ$7*6),$AJ$7*6,AK638+AL638)</f>
        <v>600000</v>
      </c>
      <c r="AL639" s="90" t="n">
        <f aca="false">AJ639*AK639</f>
        <v>18000</v>
      </c>
      <c r="AM639" s="90" t="n">
        <f aca="false">AM638+AL639</f>
        <v>9504671.14544631</v>
      </c>
    </row>
    <row r="640" customFormat="false" ht="12.8" hidden="false" customHeight="false" outlineLevel="0" collapsed="false">
      <c r="AI640" s="88" t="n">
        <f aca="false">AI639+1</f>
        <v>622</v>
      </c>
      <c r="AJ640" s="89" t="n">
        <v>0.03</v>
      </c>
      <c r="AK640" s="90" t="n">
        <f aca="false">IF((AK639+AL639)&gt;($AJ$7*6),$AJ$7*6,AK639+AL639)</f>
        <v>600000</v>
      </c>
      <c r="AL640" s="90" t="n">
        <f aca="false">AJ640*AK640</f>
        <v>18000</v>
      </c>
      <c r="AM640" s="90" t="n">
        <f aca="false">AM639+AL640</f>
        <v>9522671.14544631</v>
      </c>
    </row>
    <row r="641" customFormat="false" ht="12.8" hidden="false" customHeight="false" outlineLevel="0" collapsed="false">
      <c r="AI641" s="88" t="n">
        <f aca="false">AI640+1</f>
        <v>623</v>
      </c>
      <c r="AJ641" s="89" t="n">
        <v>0.03</v>
      </c>
      <c r="AK641" s="90" t="n">
        <f aca="false">IF((AK640+AL640)&gt;($AJ$7*6),$AJ$7*6,AK640+AL640)</f>
        <v>600000</v>
      </c>
      <c r="AL641" s="90" t="n">
        <f aca="false">AJ641*AK641</f>
        <v>18000</v>
      </c>
      <c r="AM641" s="90" t="n">
        <f aca="false">AM640+AL641</f>
        <v>9540671.14544631</v>
      </c>
    </row>
    <row r="642" customFormat="false" ht="12.8" hidden="false" customHeight="false" outlineLevel="0" collapsed="false">
      <c r="AI642" s="88" t="n">
        <f aca="false">AI641+1</f>
        <v>624</v>
      </c>
      <c r="AJ642" s="89" t="n">
        <v>0.03</v>
      </c>
      <c r="AK642" s="90" t="n">
        <f aca="false">IF((AK641+AL641)&gt;($AJ$7*6),$AJ$7*6,AK641+AL641)</f>
        <v>600000</v>
      </c>
      <c r="AL642" s="90" t="n">
        <f aca="false">AJ642*AK642</f>
        <v>18000</v>
      </c>
      <c r="AM642" s="90" t="n">
        <f aca="false">AM641+AL642</f>
        <v>9558671.14544631</v>
      </c>
    </row>
    <row r="643" customFormat="false" ht="12.8" hidden="false" customHeight="false" outlineLevel="0" collapsed="false">
      <c r="AI643" s="88" t="n">
        <f aca="false">AI642+1</f>
        <v>625</v>
      </c>
      <c r="AJ643" s="89" t="n">
        <v>0.03</v>
      </c>
      <c r="AK643" s="90" t="n">
        <f aca="false">IF((AK642+AL642)&gt;($AJ$7*6),$AJ$7*6,AK642+AL642)</f>
        <v>600000</v>
      </c>
      <c r="AL643" s="90" t="n">
        <f aca="false">AJ643*AK643</f>
        <v>18000</v>
      </c>
      <c r="AM643" s="90" t="n">
        <f aca="false">AM642+AL643</f>
        <v>9576671.14544631</v>
      </c>
    </row>
    <row r="644" customFormat="false" ht="12.8" hidden="false" customHeight="false" outlineLevel="0" collapsed="false">
      <c r="AI644" s="88" t="n">
        <f aca="false">AI643+1</f>
        <v>626</v>
      </c>
      <c r="AJ644" s="89" t="n">
        <v>0.03</v>
      </c>
      <c r="AK644" s="90" t="n">
        <f aca="false">IF((AK643+AL643)&gt;($AJ$7*6),$AJ$7*6,AK643+AL643)</f>
        <v>600000</v>
      </c>
      <c r="AL644" s="90" t="n">
        <f aca="false">AJ644*AK644</f>
        <v>18000</v>
      </c>
      <c r="AM644" s="90" t="n">
        <f aca="false">AM643+AL644</f>
        <v>9594671.14544631</v>
      </c>
    </row>
    <row r="645" customFormat="false" ht="12.8" hidden="false" customHeight="false" outlineLevel="0" collapsed="false">
      <c r="AI645" s="88" t="n">
        <f aca="false">AI644+1</f>
        <v>627</v>
      </c>
      <c r="AJ645" s="89" t="n">
        <v>0.03</v>
      </c>
      <c r="AK645" s="90" t="n">
        <f aca="false">IF((AK644+AL644)&gt;($AJ$7*6),$AJ$7*6,AK644+AL644)</f>
        <v>600000</v>
      </c>
      <c r="AL645" s="90" t="n">
        <f aca="false">AJ645*AK645</f>
        <v>18000</v>
      </c>
      <c r="AM645" s="90" t="n">
        <f aca="false">AM644+AL645</f>
        <v>9612671.14544631</v>
      </c>
    </row>
    <row r="646" customFormat="false" ht="12.8" hidden="false" customHeight="false" outlineLevel="0" collapsed="false">
      <c r="AI646" s="88" t="n">
        <f aca="false">AI645+1</f>
        <v>628</v>
      </c>
      <c r="AJ646" s="89" t="n">
        <v>0.03</v>
      </c>
      <c r="AK646" s="90" t="n">
        <f aca="false">IF((AK645+AL645)&gt;($AJ$7*6),$AJ$7*6,AK645+AL645)</f>
        <v>600000</v>
      </c>
      <c r="AL646" s="90" t="n">
        <f aca="false">AJ646*AK646</f>
        <v>18000</v>
      </c>
      <c r="AM646" s="90" t="n">
        <f aca="false">AM645+AL646</f>
        <v>9630671.14544631</v>
      </c>
    </row>
    <row r="647" customFormat="false" ht="12.8" hidden="false" customHeight="false" outlineLevel="0" collapsed="false">
      <c r="AI647" s="88" t="n">
        <f aca="false">AI646+1</f>
        <v>629</v>
      </c>
      <c r="AJ647" s="89" t="n">
        <v>0.03</v>
      </c>
      <c r="AK647" s="90" t="n">
        <f aca="false">IF((AK646+AL646)&gt;($AJ$7*6),$AJ$7*6,AK646+AL646)</f>
        <v>600000</v>
      </c>
      <c r="AL647" s="90" t="n">
        <f aca="false">AJ647*AK647</f>
        <v>18000</v>
      </c>
      <c r="AM647" s="90" t="n">
        <f aca="false">AM646+AL647</f>
        <v>9648671.14544631</v>
      </c>
    </row>
    <row r="648" customFormat="false" ht="12.8" hidden="false" customHeight="false" outlineLevel="0" collapsed="false">
      <c r="AI648" s="88" t="n">
        <f aca="false">AI647+1</f>
        <v>630</v>
      </c>
      <c r="AJ648" s="89" t="n">
        <v>0.03</v>
      </c>
      <c r="AK648" s="90" t="n">
        <f aca="false">IF((AK647+AL647)&gt;($AJ$7*6),$AJ$7*6,AK647+AL647)</f>
        <v>600000</v>
      </c>
      <c r="AL648" s="90" t="n">
        <f aca="false">AJ648*AK648</f>
        <v>18000</v>
      </c>
      <c r="AM648" s="90" t="n">
        <f aca="false">AM647+AL648</f>
        <v>9666671.14544631</v>
      </c>
    </row>
    <row r="649" customFormat="false" ht="12.8" hidden="false" customHeight="false" outlineLevel="0" collapsed="false">
      <c r="AI649" s="88" t="n">
        <f aca="false">AI648+1</f>
        <v>631</v>
      </c>
      <c r="AJ649" s="89" t="n">
        <v>0.03</v>
      </c>
      <c r="AK649" s="90" t="n">
        <f aca="false">IF((AK648+AL648)&gt;($AJ$7*6),$AJ$7*6,AK648+AL648)</f>
        <v>600000</v>
      </c>
      <c r="AL649" s="90" t="n">
        <f aca="false">AJ649*AK649</f>
        <v>18000</v>
      </c>
      <c r="AM649" s="90" t="n">
        <f aca="false">AM648+AL649</f>
        <v>9684671.14544631</v>
      </c>
    </row>
    <row r="650" customFormat="false" ht="12.8" hidden="false" customHeight="false" outlineLevel="0" collapsed="false">
      <c r="AI650" s="88" t="n">
        <f aca="false">AI649+1</f>
        <v>632</v>
      </c>
      <c r="AJ650" s="89" t="n">
        <v>0.03</v>
      </c>
      <c r="AK650" s="90" t="n">
        <f aca="false">IF((AK649+AL649)&gt;($AJ$7*6),$AJ$7*6,AK649+AL649)</f>
        <v>600000</v>
      </c>
      <c r="AL650" s="90" t="n">
        <f aca="false">AJ650*AK650</f>
        <v>18000</v>
      </c>
      <c r="AM650" s="90" t="n">
        <f aca="false">AM649+AL650</f>
        <v>9702671.14544631</v>
      </c>
    </row>
    <row r="651" customFormat="false" ht="12.8" hidden="false" customHeight="false" outlineLevel="0" collapsed="false">
      <c r="AI651" s="88" t="n">
        <f aca="false">AI650+1</f>
        <v>633</v>
      </c>
      <c r="AJ651" s="89" t="n">
        <v>0.03</v>
      </c>
      <c r="AK651" s="90" t="n">
        <f aca="false">IF((AK650+AL650)&gt;($AJ$7*6),$AJ$7*6,AK650+AL650)</f>
        <v>600000</v>
      </c>
      <c r="AL651" s="90" t="n">
        <f aca="false">AJ651*AK651</f>
        <v>18000</v>
      </c>
      <c r="AM651" s="90" t="n">
        <f aca="false">AM650+AL651</f>
        <v>9720671.14544631</v>
      </c>
    </row>
    <row r="652" customFormat="false" ht="12.8" hidden="false" customHeight="false" outlineLevel="0" collapsed="false">
      <c r="AI652" s="88" t="n">
        <f aca="false">AI651+1</f>
        <v>634</v>
      </c>
      <c r="AJ652" s="89" t="n">
        <v>0.03</v>
      </c>
      <c r="AK652" s="90" t="n">
        <f aca="false">IF((AK651+AL651)&gt;($AJ$7*6),$AJ$7*6,AK651+AL651)</f>
        <v>600000</v>
      </c>
      <c r="AL652" s="90" t="n">
        <f aca="false">AJ652*AK652</f>
        <v>18000</v>
      </c>
      <c r="AM652" s="90" t="n">
        <f aca="false">AM651+AL652</f>
        <v>9738671.14544631</v>
      </c>
    </row>
    <row r="653" customFormat="false" ht="12.8" hidden="false" customHeight="false" outlineLevel="0" collapsed="false">
      <c r="AI653" s="88" t="n">
        <f aca="false">AI652+1</f>
        <v>635</v>
      </c>
      <c r="AJ653" s="89" t="n">
        <v>0.03</v>
      </c>
      <c r="AK653" s="90" t="n">
        <f aca="false">IF((AK652+AL652)&gt;($AJ$7*6),$AJ$7*6,AK652+AL652)</f>
        <v>600000</v>
      </c>
      <c r="AL653" s="90" t="n">
        <f aca="false">AJ653*AK653</f>
        <v>18000</v>
      </c>
      <c r="AM653" s="90" t="n">
        <f aca="false">AM652+AL653</f>
        <v>9756671.14544631</v>
      </c>
    </row>
    <row r="654" customFormat="false" ht="12.8" hidden="false" customHeight="false" outlineLevel="0" collapsed="false">
      <c r="AI654" s="88" t="n">
        <f aca="false">AI653+1</f>
        <v>636</v>
      </c>
      <c r="AJ654" s="89" t="n">
        <v>0.03</v>
      </c>
      <c r="AK654" s="90" t="n">
        <f aca="false">IF((AK653+AL653)&gt;($AJ$7*6),$AJ$7*6,AK653+AL653)</f>
        <v>600000</v>
      </c>
      <c r="AL654" s="90" t="n">
        <f aca="false">AJ654*AK654</f>
        <v>18000</v>
      </c>
      <c r="AM654" s="90" t="n">
        <f aca="false">AM653+AL654</f>
        <v>9774671.14544631</v>
      </c>
    </row>
    <row r="655" customFormat="false" ht="12.8" hidden="false" customHeight="false" outlineLevel="0" collapsed="false">
      <c r="AI655" s="88" t="n">
        <f aca="false">AI654+1</f>
        <v>637</v>
      </c>
      <c r="AJ655" s="89" t="n">
        <v>0.03</v>
      </c>
      <c r="AK655" s="90" t="n">
        <f aca="false">IF((AK654+AL654)&gt;($AJ$7*6),$AJ$7*6,AK654+AL654)</f>
        <v>600000</v>
      </c>
      <c r="AL655" s="90" t="n">
        <f aca="false">AJ655*AK655</f>
        <v>18000</v>
      </c>
      <c r="AM655" s="90" t="n">
        <f aca="false">AM654+AL655</f>
        <v>9792671.14544631</v>
      </c>
    </row>
    <row r="656" customFormat="false" ht="12.8" hidden="false" customHeight="false" outlineLevel="0" collapsed="false">
      <c r="AI656" s="88" t="n">
        <f aca="false">AI655+1</f>
        <v>638</v>
      </c>
      <c r="AJ656" s="89" t="n">
        <v>0.03</v>
      </c>
      <c r="AK656" s="90" t="n">
        <f aca="false">IF((AK655+AL655)&gt;($AJ$7*6),$AJ$7*6,AK655+AL655)</f>
        <v>600000</v>
      </c>
      <c r="AL656" s="90" t="n">
        <f aca="false">AJ656*AK656</f>
        <v>18000</v>
      </c>
      <c r="AM656" s="90" t="n">
        <f aca="false">AM655+AL656</f>
        <v>9810671.14544631</v>
      </c>
    </row>
    <row r="657" customFormat="false" ht="12.8" hidden="false" customHeight="false" outlineLevel="0" collapsed="false">
      <c r="AI657" s="88" t="n">
        <f aca="false">AI656+1</f>
        <v>639</v>
      </c>
      <c r="AJ657" s="89" t="n">
        <v>0.03</v>
      </c>
      <c r="AK657" s="90" t="n">
        <f aca="false">IF((AK656+AL656)&gt;($AJ$7*6),$AJ$7*6,AK656+AL656)</f>
        <v>600000</v>
      </c>
      <c r="AL657" s="90" t="n">
        <f aca="false">AJ657*AK657</f>
        <v>18000</v>
      </c>
      <c r="AM657" s="90" t="n">
        <f aca="false">AM656+AL657</f>
        <v>9828671.14544631</v>
      </c>
    </row>
    <row r="658" customFormat="false" ht="12.8" hidden="false" customHeight="false" outlineLevel="0" collapsed="false">
      <c r="AI658" s="88" t="n">
        <f aca="false">AI657+1</f>
        <v>640</v>
      </c>
      <c r="AJ658" s="89" t="n">
        <v>0.03</v>
      </c>
      <c r="AK658" s="90" t="n">
        <f aca="false">IF((AK657+AL657)&gt;($AJ$7*6),$AJ$7*6,AK657+AL657)</f>
        <v>600000</v>
      </c>
      <c r="AL658" s="90" t="n">
        <f aca="false">AJ658*AK658</f>
        <v>18000</v>
      </c>
      <c r="AM658" s="90" t="n">
        <f aca="false">AM657+AL658</f>
        <v>9846671.14544631</v>
      </c>
    </row>
    <row r="659" customFormat="false" ht="12.8" hidden="false" customHeight="false" outlineLevel="0" collapsed="false">
      <c r="AI659" s="88" t="n">
        <f aca="false">AI658+1</f>
        <v>641</v>
      </c>
      <c r="AJ659" s="89" t="n">
        <v>0.03</v>
      </c>
      <c r="AK659" s="90" t="n">
        <f aca="false">IF((AK658+AL658)&gt;($AJ$7*6),$AJ$7*6,AK658+AL658)</f>
        <v>600000</v>
      </c>
      <c r="AL659" s="90" t="n">
        <f aca="false">AJ659*AK659</f>
        <v>18000</v>
      </c>
      <c r="AM659" s="90" t="n">
        <f aca="false">AM658+AL659</f>
        <v>9864671.14544631</v>
      </c>
    </row>
    <row r="660" customFormat="false" ht="12.8" hidden="false" customHeight="false" outlineLevel="0" collapsed="false">
      <c r="AI660" s="88" t="n">
        <f aca="false">AI659+1</f>
        <v>642</v>
      </c>
      <c r="AJ660" s="89" t="n">
        <v>0.03</v>
      </c>
      <c r="AK660" s="90" t="n">
        <f aca="false">IF((AK659+AL659)&gt;($AJ$7*6),$AJ$7*6,AK659+AL659)</f>
        <v>600000</v>
      </c>
      <c r="AL660" s="90" t="n">
        <f aca="false">AJ660*AK660</f>
        <v>18000</v>
      </c>
      <c r="AM660" s="90" t="n">
        <f aca="false">AM659+AL660</f>
        <v>9882671.14544631</v>
      </c>
    </row>
    <row r="661" customFormat="false" ht="12.8" hidden="false" customHeight="false" outlineLevel="0" collapsed="false">
      <c r="AI661" s="88" t="n">
        <f aca="false">AI660+1</f>
        <v>643</v>
      </c>
      <c r="AJ661" s="89" t="n">
        <v>0.03</v>
      </c>
      <c r="AK661" s="90" t="n">
        <f aca="false">IF((AK660+AL660)&gt;($AJ$7*6),$AJ$7*6,AK660+AL660)</f>
        <v>600000</v>
      </c>
      <c r="AL661" s="90" t="n">
        <f aca="false">AJ661*AK661</f>
        <v>18000</v>
      </c>
      <c r="AM661" s="90" t="n">
        <f aca="false">AM660+AL661</f>
        <v>9900671.14544631</v>
      </c>
    </row>
    <row r="662" customFormat="false" ht="12.8" hidden="false" customHeight="false" outlineLevel="0" collapsed="false">
      <c r="AI662" s="88" t="n">
        <f aca="false">AI661+1</f>
        <v>644</v>
      </c>
      <c r="AJ662" s="89" t="n">
        <v>0.03</v>
      </c>
      <c r="AK662" s="90" t="n">
        <f aca="false">IF((AK661+AL661)&gt;($AJ$7*6),$AJ$7*6,AK661+AL661)</f>
        <v>600000</v>
      </c>
      <c r="AL662" s="90" t="n">
        <f aca="false">AJ662*AK662</f>
        <v>18000</v>
      </c>
      <c r="AM662" s="90" t="n">
        <f aca="false">AM661+AL662</f>
        <v>9918671.14544631</v>
      </c>
    </row>
    <row r="663" customFormat="false" ht="12.8" hidden="false" customHeight="false" outlineLevel="0" collapsed="false">
      <c r="AI663" s="88" t="n">
        <f aca="false">AI662+1</f>
        <v>645</v>
      </c>
      <c r="AJ663" s="89" t="n">
        <v>0.03</v>
      </c>
      <c r="AK663" s="90" t="n">
        <f aca="false">IF((AK662+AL662)&gt;($AJ$7*6),$AJ$7*6,AK662+AL662)</f>
        <v>600000</v>
      </c>
      <c r="AL663" s="90" t="n">
        <f aca="false">AJ663*AK663</f>
        <v>18000</v>
      </c>
      <c r="AM663" s="90" t="n">
        <f aca="false">AM662+AL663</f>
        <v>9936671.14544631</v>
      </c>
    </row>
    <row r="664" customFormat="false" ht="12.8" hidden="false" customHeight="false" outlineLevel="0" collapsed="false">
      <c r="AI664" s="88" t="n">
        <f aca="false">AI663+1</f>
        <v>646</v>
      </c>
      <c r="AJ664" s="89" t="n">
        <v>0.03</v>
      </c>
      <c r="AK664" s="90" t="n">
        <f aca="false">IF((AK663+AL663)&gt;($AJ$7*6),$AJ$7*6,AK663+AL663)</f>
        <v>600000</v>
      </c>
      <c r="AL664" s="90" t="n">
        <f aca="false">AJ664*AK664</f>
        <v>18000</v>
      </c>
      <c r="AM664" s="90" t="n">
        <f aca="false">AM663+AL664</f>
        <v>9954671.14544631</v>
      </c>
    </row>
    <row r="665" customFormat="false" ht="12.8" hidden="false" customHeight="false" outlineLevel="0" collapsed="false">
      <c r="AI665" s="88" t="n">
        <f aca="false">AI664+1</f>
        <v>647</v>
      </c>
      <c r="AJ665" s="89" t="n">
        <v>0.03</v>
      </c>
      <c r="AK665" s="90" t="n">
        <f aca="false">IF((AK664+AL664)&gt;($AJ$7*6),$AJ$7*6,AK664+AL664)</f>
        <v>600000</v>
      </c>
      <c r="AL665" s="90" t="n">
        <f aca="false">AJ665*AK665</f>
        <v>18000</v>
      </c>
      <c r="AM665" s="90" t="n">
        <f aca="false">AM664+AL665</f>
        <v>9972671.14544631</v>
      </c>
    </row>
    <row r="666" customFormat="false" ht="12.8" hidden="false" customHeight="false" outlineLevel="0" collapsed="false">
      <c r="AI666" s="88" t="n">
        <f aca="false">AI665+1</f>
        <v>648</v>
      </c>
      <c r="AJ666" s="89" t="n">
        <v>0.03</v>
      </c>
      <c r="AK666" s="90" t="n">
        <f aca="false">IF((AK665+AL665)&gt;($AJ$7*6),$AJ$7*6,AK665+AL665)</f>
        <v>600000</v>
      </c>
      <c r="AL666" s="90" t="n">
        <f aca="false">AJ666*AK666</f>
        <v>18000</v>
      </c>
      <c r="AM666" s="90" t="n">
        <f aca="false">AM665+AL666</f>
        <v>9990671.14544631</v>
      </c>
    </row>
    <row r="667" customFormat="false" ht="12.8" hidden="false" customHeight="false" outlineLevel="0" collapsed="false">
      <c r="AI667" s="88" t="n">
        <f aca="false">AI666+1</f>
        <v>649</v>
      </c>
      <c r="AJ667" s="89" t="n">
        <v>0.03</v>
      </c>
      <c r="AK667" s="90" t="n">
        <f aca="false">IF((AK666+AL666)&gt;($AJ$7*6),$AJ$7*6,AK666+AL666)</f>
        <v>600000</v>
      </c>
      <c r="AL667" s="90" t="n">
        <f aca="false">AJ667*AK667</f>
        <v>18000</v>
      </c>
      <c r="AM667" s="90" t="n">
        <f aca="false">AM666+AL667</f>
        <v>10008671.1454463</v>
      </c>
    </row>
    <row r="668" customFormat="false" ht="12.8" hidden="false" customHeight="false" outlineLevel="0" collapsed="false">
      <c r="AI668" s="88" t="n">
        <f aca="false">AI667+1</f>
        <v>650</v>
      </c>
      <c r="AJ668" s="89" t="n">
        <v>0.03</v>
      </c>
      <c r="AK668" s="90" t="n">
        <f aca="false">IF((AK667+AL667)&gt;($AJ$7*6),$AJ$7*6,AK667+AL667)</f>
        <v>600000</v>
      </c>
      <c r="AL668" s="90" t="n">
        <f aca="false">AJ668*AK668</f>
        <v>18000</v>
      </c>
      <c r="AM668" s="90" t="n">
        <f aca="false">AM667+AL668</f>
        <v>10026671.1454463</v>
      </c>
    </row>
    <row r="669" customFormat="false" ht="12.8" hidden="false" customHeight="false" outlineLevel="0" collapsed="false">
      <c r="AI669" s="88" t="n">
        <f aca="false">AI668+1</f>
        <v>651</v>
      </c>
      <c r="AJ669" s="89" t="n">
        <v>0.03</v>
      </c>
      <c r="AK669" s="90" t="n">
        <f aca="false">IF((AK668+AL668)&gt;($AJ$7*6),$AJ$7*6,AK668+AL668)</f>
        <v>600000</v>
      </c>
      <c r="AL669" s="90" t="n">
        <f aca="false">AJ669*AK669</f>
        <v>18000</v>
      </c>
      <c r="AM669" s="90" t="n">
        <f aca="false">AM668+AL669</f>
        <v>10044671.1454463</v>
      </c>
    </row>
    <row r="670" customFormat="false" ht="12.8" hidden="false" customHeight="false" outlineLevel="0" collapsed="false">
      <c r="AI670" s="88" t="n">
        <f aca="false">AI669+1</f>
        <v>652</v>
      </c>
      <c r="AJ670" s="89" t="n">
        <v>0.03</v>
      </c>
      <c r="AK670" s="90" t="n">
        <f aca="false">IF((AK669+AL669)&gt;($AJ$7*6),$AJ$7*6,AK669+AL669)</f>
        <v>600000</v>
      </c>
      <c r="AL670" s="90" t="n">
        <f aca="false">AJ670*AK670</f>
        <v>18000</v>
      </c>
      <c r="AM670" s="90" t="n">
        <f aca="false">AM669+AL670</f>
        <v>10062671.1454463</v>
      </c>
    </row>
    <row r="671" customFormat="false" ht="12.8" hidden="false" customHeight="false" outlineLevel="0" collapsed="false">
      <c r="AI671" s="88" t="n">
        <f aca="false">AI670+1</f>
        <v>653</v>
      </c>
      <c r="AJ671" s="89" t="n">
        <v>0.03</v>
      </c>
      <c r="AK671" s="90" t="n">
        <f aca="false">IF((AK670+AL670)&gt;($AJ$7*6),$AJ$7*6,AK670+AL670)</f>
        <v>600000</v>
      </c>
      <c r="AL671" s="90" t="n">
        <f aca="false">AJ671*AK671</f>
        <v>18000</v>
      </c>
      <c r="AM671" s="90" t="n">
        <f aca="false">AM670+AL671</f>
        <v>10080671.1454463</v>
      </c>
    </row>
    <row r="672" customFormat="false" ht="12.8" hidden="false" customHeight="false" outlineLevel="0" collapsed="false">
      <c r="AI672" s="88" t="n">
        <f aca="false">AI671+1</f>
        <v>654</v>
      </c>
      <c r="AJ672" s="89" t="n">
        <v>0.03</v>
      </c>
      <c r="AK672" s="90" t="n">
        <f aca="false">IF((AK671+AL671)&gt;($AJ$7*6),$AJ$7*6,AK671+AL671)</f>
        <v>600000</v>
      </c>
      <c r="AL672" s="90" t="n">
        <f aca="false">AJ672*AK672</f>
        <v>18000</v>
      </c>
      <c r="AM672" s="90" t="n">
        <f aca="false">AM671+AL672</f>
        <v>10098671.1454463</v>
      </c>
    </row>
    <row r="673" customFormat="false" ht="12.8" hidden="false" customHeight="false" outlineLevel="0" collapsed="false">
      <c r="AI673" s="88" t="n">
        <f aca="false">AI672+1</f>
        <v>655</v>
      </c>
      <c r="AJ673" s="89" t="n">
        <v>0.03</v>
      </c>
      <c r="AK673" s="90" t="n">
        <f aca="false">IF((AK672+AL672)&gt;($AJ$7*6),$AJ$7*6,AK672+AL672)</f>
        <v>600000</v>
      </c>
      <c r="AL673" s="90" t="n">
        <f aca="false">AJ673*AK673</f>
        <v>18000</v>
      </c>
      <c r="AM673" s="90" t="n">
        <f aca="false">AM672+AL673</f>
        <v>10116671.1454463</v>
      </c>
    </row>
    <row r="674" customFormat="false" ht="12.8" hidden="false" customHeight="false" outlineLevel="0" collapsed="false">
      <c r="AI674" s="88" t="n">
        <f aca="false">AI673+1</f>
        <v>656</v>
      </c>
      <c r="AJ674" s="89" t="n">
        <v>0.03</v>
      </c>
      <c r="AK674" s="90" t="n">
        <f aca="false">IF((AK673+AL673)&gt;($AJ$7*6),$AJ$7*6,AK673+AL673)</f>
        <v>600000</v>
      </c>
      <c r="AL674" s="90" t="n">
        <f aca="false">AJ674*AK674</f>
        <v>18000</v>
      </c>
      <c r="AM674" s="90" t="n">
        <f aca="false">AM673+AL674</f>
        <v>10134671.1454463</v>
      </c>
    </row>
    <row r="675" customFormat="false" ht="12.8" hidden="false" customHeight="false" outlineLevel="0" collapsed="false">
      <c r="AI675" s="88" t="n">
        <f aca="false">AI674+1</f>
        <v>657</v>
      </c>
      <c r="AJ675" s="89" t="n">
        <v>0.03</v>
      </c>
      <c r="AK675" s="90" t="n">
        <f aca="false">IF((AK674+AL674)&gt;($AJ$7*6),$AJ$7*6,AK674+AL674)</f>
        <v>600000</v>
      </c>
      <c r="AL675" s="90" t="n">
        <f aca="false">AJ675*AK675</f>
        <v>18000</v>
      </c>
      <c r="AM675" s="90" t="n">
        <f aca="false">AM674+AL675</f>
        <v>10152671.1454463</v>
      </c>
    </row>
    <row r="676" customFormat="false" ht="12.8" hidden="false" customHeight="false" outlineLevel="0" collapsed="false">
      <c r="AI676" s="88" t="n">
        <f aca="false">AI675+1</f>
        <v>658</v>
      </c>
      <c r="AJ676" s="89" t="n">
        <v>0.03</v>
      </c>
      <c r="AK676" s="90" t="n">
        <f aca="false">IF((AK675+AL675)&gt;($AJ$7*6),$AJ$7*6,AK675+AL675)</f>
        <v>600000</v>
      </c>
      <c r="AL676" s="90" t="n">
        <f aca="false">AJ676*AK676</f>
        <v>18000</v>
      </c>
      <c r="AM676" s="90" t="n">
        <f aca="false">AM675+AL676</f>
        <v>10170671.1454463</v>
      </c>
    </row>
    <row r="677" customFormat="false" ht="12.8" hidden="false" customHeight="false" outlineLevel="0" collapsed="false">
      <c r="AI677" s="88" t="n">
        <f aca="false">AI676+1</f>
        <v>659</v>
      </c>
      <c r="AJ677" s="89" t="n">
        <v>0.03</v>
      </c>
      <c r="AK677" s="90" t="n">
        <f aca="false">IF((AK676+AL676)&gt;($AJ$7*6),$AJ$7*6,AK676+AL676)</f>
        <v>600000</v>
      </c>
      <c r="AL677" s="90" t="n">
        <f aca="false">AJ677*AK677</f>
        <v>18000</v>
      </c>
      <c r="AM677" s="90" t="n">
        <f aca="false">AM676+AL677</f>
        <v>10188671.1454463</v>
      </c>
    </row>
    <row r="678" customFormat="false" ht="12.8" hidden="false" customHeight="false" outlineLevel="0" collapsed="false">
      <c r="AI678" s="88" t="n">
        <f aca="false">AI677+1</f>
        <v>660</v>
      </c>
      <c r="AJ678" s="89" t="n">
        <v>0.03</v>
      </c>
      <c r="AK678" s="90" t="n">
        <f aca="false">IF((AK677+AL677)&gt;($AJ$7*6),$AJ$7*6,AK677+AL677)</f>
        <v>600000</v>
      </c>
      <c r="AL678" s="90" t="n">
        <f aca="false">AJ678*AK678</f>
        <v>18000</v>
      </c>
      <c r="AM678" s="90" t="n">
        <f aca="false">AM677+AL678</f>
        <v>10206671.1454463</v>
      </c>
    </row>
    <row r="679" customFormat="false" ht="12.8" hidden="false" customHeight="false" outlineLevel="0" collapsed="false">
      <c r="AI679" s="88" t="n">
        <f aca="false">AI678+1</f>
        <v>661</v>
      </c>
      <c r="AJ679" s="89" t="n">
        <v>0.03</v>
      </c>
      <c r="AK679" s="90" t="n">
        <f aca="false">IF((AK678+AL678)&gt;($AJ$7*6),$AJ$7*6,AK678+AL678)</f>
        <v>600000</v>
      </c>
      <c r="AL679" s="90" t="n">
        <f aca="false">AJ679*AK679</f>
        <v>18000</v>
      </c>
      <c r="AM679" s="90" t="n">
        <f aca="false">AM678+AL679</f>
        <v>10224671.1454463</v>
      </c>
    </row>
    <row r="680" customFormat="false" ht="12.8" hidden="false" customHeight="false" outlineLevel="0" collapsed="false">
      <c r="AI680" s="88" t="n">
        <f aca="false">AI679+1</f>
        <v>662</v>
      </c>
      <c r="AJ680" s="89" t="n">
        <v>0.03</v>
      </c>
      <c r="AK680" s="90" t="n">
        <f aca="false">IF((AK679+AL679)&gt;($AJ$7*6),$AJ$7*6,AK679+AL679)</f>
        <v>600000</v>
      </c>
      <c r="AL680" s="90" t="n">
        <f aca="false">AJ680*AK680</f>
        <v>18000</v>
      </c>
      <c r="AM680" s="90" t="n">
        <f aca="false">AM679+AL680</f>
        <v>10242671.1454463</v>
      </c>
    </row>
    <row r="681" customFormat="false" ht="12.8" hidden="false" customHeight="false" outlineLevel="0" collapsed="false">
      <c r="AI681" s="88" t="n">
        <f aca="false">AI680+1</f>
        <v>663</v>
      </c>
      <c r="AJ681" s="89" t="n">
        <v>0.03</v>
      </c>
      <c r="AK681" s="90" t="n">
        <f aca="false">IF((AK680+AL680)&gt;($AJ$7*6),$AJ$7*6,AK680+AL680)</f>
        <v>600000</v>
      </c>
      <c r="AL681" s="90" t="n">
        <f aca="false">AJ681*AK681</f>
        <v>18000</v>
      </c>
      <c r="AM681" s="90" t="n">
        <f aca="false">AM680+AL681</f>
        <v>10260671.1454463</v>
      </c>
    </row>
    <row r="682" customFormat="false" ht="12.8" hidden="false" customHeight="false" outlineLevel="0" collapsed="false">
      <c r="AI682" s="88" t="n">
        <f aca="false">AI681+1</f>
        <v>664</v>
      </c>
      <c r="AJ682" s="89" t="n">
        <v>0.03</v>
      </c>
      <c r="AK682" s="90" t="n">
        <f aca="false">IF((AK681+AL681)&gt;($AJ$7*6),$AJ$7*6,AK681+AL681)</f>
        <v>600000</v>
      </c>
      <c r="AL682" s="90" t="n">
        <f aca="false">AJ682*AK682</f>
        <v>18000</v>
      </c>
      <c r="AM682" s="90" t="n">
        <f aca="false">AM681+AL682</f>
        <v>10278671.1454463</v>
      </c>
    </row>
    <row r="683" customFormat="false" ht="12.8" hidden="false" customHeight="false" outlineLevel="0" collapsed="false">
      <c r="AI683" s="88" t="n">
        <f aca="false">AI682+1</f>
        <v>665</v>
      </c>
      <c r="AJ683" s="89" t="n">
        <v>0.03</v>
      </c>
      <c r="AK683" s="90" t="n">
        <f aca="false">IF((AK682+AL682)&gt;($AJ$7*6),$AJ$7*6,AK682+AL682)</f>
        <v>600000</v>
      </c>
      <c r="AL683" s="90" t="n">
        <f aca="false">AJ683*AK683</f>
        <v>18000</v>
      </c>
      <c r="AM683" s="90" t="n">
        <f aca="false">AM682+AL683</f>
        <v>10296671.1454463</v>
      </c>
    </row>
    <row r="684" customFormat="false" ht="12.8" hidden="false" customHeight="false" outlineLevel="0" collapsed="false">
      <c r="AI684" s="88" t="n">
        <f aca="false">AI683+1</f>
        <v>666</v>
      </c>
      <c r="AJ684" s="89" t="n">
        <v>0.03</v>
      </c>
      <c r="AK684" s="90" t="n">
        <f aca="false">IF((AK683+AL683)&gt;($AJ$7*6),$AJ$7*6,AK683+AL683)</f>
        <v>600000</v>
      </c>
      <c r="AL684" s="90" t="n">
        <f aca="false">AJ684*AK684</f>
        <v>18000</v>
      </c>
      <c r="AM684" s="90" t="n">
        <f aca="false">AM683+AL684</f>
        <v>10314671.1454463</v>
      </c>
    </row>
    <row r="685" customFormat="false" ht="12.8" hidden="false" customHeight="false" outlineLevel="0" collapsed="false">
      <c r="AI685" s="88" t="n">
        <f aca="false">AI684+1</f>
        <v>667</v>
      </c>
      <c r="AJ685" s="89" t="n">
        <v>0.03</v>
      </c>
      <c r="AK685" s="90" t="n">
        <f aca="false">IF((AK684+AL684)&gt;($AJ$7*6),$AJ$7*6,AK684+AL684)</f>
        <v>600000</v>
      </c>
      <c r="AL685" s="90" t="n">
        <f aca="false">AJ685*AK685</f>
        <v>18000</v>
      </c>
      <c r="AM685" s="90" t="n">
        <f aca="false">AM684+AL685</f>
        <v>10332671.1454463</v>
      </c>
    </row>
    <row r="686" customFormat="false" ht="12.8" hidden="false" customHeight="false" outlineLevel="0" collapsed="false">
      <c r="AI686" s="88" t="n">
        <f aca="false">AI685+1</f>
        <v>668</v>
      </c>
      <c r="AJ686" s="89" t="n">
        <v>0.03</v>
      </c>
      <c r="AK686" s="90" t="n">
        <f aca="false">IF((AK685+AL685)&gt;($AJ$7*6),$AJ$7*6,AK685+AL685)</f>
        <v>600000</v>
      </c>
      <c r="AL686" s="90" t="n">
        <f aca="false">AJ686*AK686</f>
        <v>18000</v>
      </c>
      <c r="AM686" s="90" t="n">
        <f aca="false">AM685+AL686</f>
        <v>10350671.1454463</v>
      </c>
    </row>
    <row r="687" customFormat="false" ht="12.8" hidden="false" customHeight="false" outlineLevel="0" collapsed="false">
      <c r="AI687" s="88" t="n">
        <f aca="false">AI686+1</f>
        <v>669</v>
      </c>
      <c r="AJ687" s="89" t="n">
        <v>0.03</v>
      </c>
      <c r="AK687" s="90" t="n">
        <f aca="false">IF((AK686+AL686)&gt;($AJ$7*6),$AJ$7*6,AK686+AL686)</f>
        <v>600000</v>
      </c>
      <c r="AL687" s="90" t="n">
        <f aca="false">AJ687*AK687</f>
        <v>18000</v>
      </c>
      <c r="AM687" s="90" t="n">
        <f aca="false">AM686+AL687</f>
        <v>10368671.1454463</v>
      </c>
    </row>
    <row r="688" customFormat="false" ht="12.8" hidden="false" customHeight="false" outlineLevel="0" collapsed="false">
      <c r="AI688" s="88" t="n">
        <f aca="false">AI687+1</f>
        <v>670</v>
      </c>
      <c r="AJ688" s="89" t="n">
        <v>0.03</v>
      </c>
      <c r="AK688" s="90" t="n">
        <f aca="false">IF((AK687+AL687)&gt;($AJ$7*6),$AJ$7*6,AK687+AL687)</f>
        <v>600000</v>
      </c>
      <c r="AL688" s="90" t="n">
        <f aca="false">AJ688*AK688</f>
        <v>18000</v>
      </c>
      <c r="AM688" s="90" t="n">
        <f aca="false">AM687+AL688</f>
        <v>10386671.1454463</v>
      </c>
    </row>
    <row r="689" customFormat="false" ht="12.8" hidden="false" customHeight="false" outlineLevel="0" collapsed="false">
      <c r="AI689" s="88" t="n">
        <f aca="false">AI688+1</f>
        <v>671</v>
      </c>
      <c r="AJ689" s="89" t="n">
        <v>0.03</v>
      </c>
      <c r="AK689" s="90" t="n">
        <f aca="false">IF((AK688+AL688)&gt;($AJ$7*6),$AJ$7*6,AK688+AL688)</f>
        <v>600000</v>
      </c>
      <c r="AL689" s="90" t="n">
        <f aca="false">AJ689*AK689</f>
        <v>18000</v>
      </c>
      <c r="AM689" s="90" t="n">
        <f aca="false">AM688+AL689</f>
        <v>10404671.1454463</v>
      </c>
    </row>
    <row r="690" customFormat="false" ht="12.8" hidden="false" customHeight="false" outlineLevel="0" collapsed="false">
      <c r="AI690" s="88" t="n">
        <f aca="false">AI689+1</f>
        <v>672</v>
      </c>
      <c r="AJ690" s="89" t="n">
        <v>0.03</v>
      </c>
      <c r="AK690" s="90" t="n">
        <f aca="false">IF((AK689+AL689)&gt;($AJ$7*6),$AJ$7*6,AK689+AL689)</f>
        <v>600000</v>
      </c>
      <c r="AL690" s="90" t="n">
        <f aca="false">AJ690*AK690</f>
        <v>18000</v>
      </c>
      <c r="AM690" s="90" t="n">
        <f aca="false">AM689+AL690</f>
        <v>10422671.1454463</v>
      </c>
    </row>
    <row r="691" customFormat="false" ht="12.8" hidden="false" customHeight="false" outlineLevel="0" collapsed="false">
      <c r="AI691" s="88" t="n">
        <f aca="false">AI690+1</f>
        <v>673</v>
      </c>
      <c r="AJ691" s="89" t="n">
        <v>0.03</v>
      </c>
      <c r="AK691" s="90" t="n">
        <f aca="false">IF((AK690+AL690)&gt;($AJ$7*6),$AJ$7*6,AK690+AL690)</f>
        <v>600000</v>
      </c>
      <c r="AL691" s="90" t="n">
        <f aca="false">AJ691*AK691</f>
        <v>18000</v>
      </c>
      <c r="AM691" s="90" t="n">
        <f aca="false">AM690+AL691</f>
        <v>10440671.1454463</v>
      </c>
    </row>
    <row r="692" customFormat="false" ht="12.8" hidden="false" customHeight="false" outlineLevel="0" collapsed="false">
      <c r="AI692" s="88" t="n">
        <f aca="false">AI691+1</f>
        <v>674</v>
      </c>
      <c r="AJ692" s="89" t="n">
        <v>0.03</v>
      </c>
      <c r="AK692" s="90" t="n">
        <f aca="false">IF((AK691+AL691)&gt;($AJ$7*6),$AJ$7*6,AK691+AL691)</f>
        <v>600000</v>
      </c>
      <c r="AL692" s="90" t="n">
        <f aca="false">AJ692*AK692</f>
        <v>18000</v>
      </c>
      <c r="AM692" s="90" t="n">
        <f aca="false">AM691+AL692</f>
        <v>10458671.1454463</v>
      </c>
    </row>
    <row r="693" customFormat="false" ht="12.8" hidden="false" customHeight="false" outlineLevel="0" collapsed="false">
      <c r="AI693" s="88" t="n">
        <f aca="false">AI692+1</f>
        <v>675</v>
      </c>
      <c r="AJ693" s="89" t="n">
        <v>0.03</v>
      </c>
      <c r="AK693" s="90" t="n">
        <f aca="false">IF((AK692+AL692)&gt;($AJ$7*6),$AJ$7*6,AK692+AL692)</f>
        <v>600000</v>
      </c>
      <c r="AL693" s="90" t="n">
        <f aca="false">AJ693*AK693</f>
        <v>18000</v>
      </c>
      <c r="AM693" s="90" t="n">
        <f aca="false">AM692+AL693</f>
        <v>10476671.1454463</v>
      </c>
    </row>
    <row r="694" customFormat="false" ht="12.8" hidden="false" customHeight="false" outlineLevel="0" collapsed="false">
      <c r="AI694" s="88" t="n">
        <f aca="false">AI693+1</f>
        <v>676</v>
      </c>
      <c r="AJ694" s="89" t="n">
        <v>0.03</v>
      </c>
      <c r="AK694" s="90" t="n">
        <f aca="false">IF((AK693+AL693)&gt;($AJ$7*6),$AJ$7*6,AK693+AL693)</f>
        <v>600000</v>
      </c>
      <c r="AL694" s="90" t="n">
        <f aca="false">AJ694*AK694</f>
        <v>18000</v>
      </c>
      <c r="AM694" s="90" t="n">
        <f aca="false">AM693+AL694</f>
        <v>10494671.1454463</v>
      </c>
    </row>
    <row r="695" customFormat="false" ht="12.8" hidden="false" customHeight="false" outlineLevel="0" collapsed="false">
      <c r="AI695" s="88" t="n">
        <f aca="false">AI694+1</f>
        <v>677</v>
      </c>
      <c r="AJ695" s="89" t="n">
        <v>0.03</v>
      </c>
      <c r="AK695" s="90" t="n">
        <f aca="false">IF((AK694+AL694)&gt;($AJ$7*6),$AJ$7*6,AK694+AL694)</f>
        <v>600000</v>
      </c>
      <c r="AL695" s="90" t="n">
        <f aca="false">AJ695*AK695</f>
        <v>18000</v>
      </c>
      <c r="AM695" s="90" t="n">
        <f aca="false">AM694+AL695</f>
        <v>10512671.1454463</v>
      </c>
    </row>
    <row r="696" customFormat="false" ht="12.8" hidden="false" customHeight="false" outlineLevel="0" collapsed="false">
      <c r="AI696" s="88" t="n">
        <f aca="false">AI695+1</f>
        <v>678</v>
      </c>
      <c r="AJ696" s="89" t="n">
        <v>0.03</v>
      </c>
      <c r="AK696" s="90" t="n">
        <f aca="false">IF((AK695+AL695)&gt;($AJ$7*6),$AJ$7*6,AK695+AL695)</f>
        <v>600000</v>
      </c>
      <c r="AL696" s="90" t="n">
        <f aca="false">AJ696*AK696</f>
        <v>18000</v>
      </c>
      <c r="AM696" s="90" t="n">
        <f aca="false">AM695+AL696</f>
        <v>10530671.1454463</v>
      </c>
    </row>
    <row r="697" customFormat="false" ht="12.8" hidden="false" customHeight="false" outlineLevel="0" collapsed="false">
      <c r="AI697" s="88" t="n">
        <f aca="false">AI696+1</f>
        <v>679</v>
      </c>
      <c r="AJ697" s="89" t="n">
        <v>0.03</v>
      </c>
      <c r="AK697" s="90" t="n">
        <f aca="false">IF((AK696+AL696)&gt;($AJ$7*6),$AJ$7*6,AK696+AL696)</f>
        <v>600000</v>
      </c>
      <c r="AL697" s="90" t="n">
        <f aca="false">AJ697*AK697</f>
        <v>18000</v>
      </c>
      <c r="AM697" s="90" t="n">
        <f aca="false">AM696+AL697</f>
        <v>10548671.1454463</v>
      </c>
    </row>
    <row r="698" customFormat="false" ht="12.8" hidden="false" customHeight="false" outlineLevel="0" collapsed="false">
      <c r="AI698" s="88" t="n">
        <f aca="false">AI697+1</f>
        <v>680</v>
      </c>
      <c r="AJ698" s="89" t="n">
        <v>0.03</v>
      </c>
      <c r="AK698" s="90" t="n">
        <f aca="false">IF((AK697+AL697)&gt;($AJ$7*6),$AJ$7*6,AK697+AL697)</f>
        <v>600000</v>
      </c>
      <c r="AL698" s="90" t="n">
        <f aca="false">AJ698*AK698</f>
        <v>18000</v>
      </c>
      <c r="AM698" s="90" t="n">
        <f aca="false">AM697+AL698</f>
        <v>10566671.1454463</v>
      </c>
    </row>
    <row r="699" customFormat="false" ht="12.8" hidden="false" customHeight="false" outlineLevel="0" collapsed="false">
      <c r="AI699" s="88" t="n">
        <f aca="false">AI698+1</f>
        <v>681</v>
      </c>
      <c r="AJ699" s="89" t="n">
        <v>0.03</v>
      </c>
      <c r="AK699" s="90" t="n">
        <f aca="false">IF((AK698+AL698)&gt;($AJ$7*6),$AJ$7*6,AK698+AL698)</f>
        <v>600000</v>
      </c>
      <c r="AL699" s="90" t="n">
        <f aca="false">AJ699*AK699</f>
        <v>18000</v>
      </c>
      <c r="AM699" s="90" t="n">
        <f aca="false">AM698+AL699</f>
        <v>10584671.1454463</v>
      </c>
    </row>
    <row r="700" customFormat="false" ht="12.8" hidden="false" customHeight="false" outlineLevel="0" collapsed="false">
      <c r="AI700" s="88" t="n">
        <f aca="false">AI699+1</f>
        <v>682</v>
      </c>
      <c r="AJ700" s="89" t="n">
        <v>0.03</v>
      </c>
      <c r="AK700" s="90" t="n">
        <f aca="false">IF((AK699+AL699)&gt;($AJ$7*6),$AJ$7*6,AK699+AL699)</f>
        <v>600000</v>
      </c>
      <c r="AL700" s="90" t="n">
        <f aca="false">AJ700*AK700</f>
        <v>18000</v>
      </c>
      <c r="AM700" s="90" t="n">
        <f aca="false">AM699+AL700</f>
        <v>10602671.1454463</v>
      </c>
    </row>
    <row r="701" customFormat="false" ht="12.8" hidden="false" customHeight="false" outlineLevel="0" collapsed="false">
      <c r="AI701" s="88" t="n">
        <f aca="false">AI700+1</f>
        <v>683</v>
      </c>
      <c r="AJ701" s="89" t="n">
        <v>0.03</v>
      </c>
      <c r="AK701" s="90" t="n">
        <f aca="false">IF((AK700+AL700)&gt;($AJ$7*6),$AJ$7*6,AK700+AL700)</f>
        <v>600000</v>
      </c>
      <c r="AL701" s="90" t="n">
        <f aca="false">AJ701*AK701</f>
        <v>18000</v>
      </c>
      <c r="AM701" s="90" t="n">
        <f aca="false">AM700+AL701</f>
        <v>10620671.1454463</v>
      </c>
    </row>
    <row r="702" customFormat="false" ht="12.8" hidden="false" customHeight="false" outlineLevel="0" collapsed="false">
      <c r="AI702" s="88" t="n">
        <f aca="false">AI701+1</f>
        <v>684</v>
      </c>
      <c r="AJ702" s="89" t="n">
        <v>0.03</v>
      </c>
      <c r="AK702" s="90" t="n">
        <f aca="false">IF((AK701+AL701)&gt;($AJ$7*6),$AJ$7*6,AK701+AL701)</f>
        <v>600000</v>
      </c>
      <c r="AL702" s="90" t="n">
        <f aca="false">AJ702*AK702</f>
        <v>18000</v>
      </c>
      <c r="AM702" s="90" t="n">
        <f aca="false">AM701+AL702</f>
        <v>10638671.1454463</v>
      </c>
    </row>
    <row r="703" customFormat="false" ht="12.8" hidden="false" customHeight="false" outlineLevel="0" collapsed="false">
      <c r="AI703" s="88" t="n">
        <f aca="false">AI702+1</f>
        <v>685</v>
      </c>
      <c r="AJ703" s="89" t="n">
        <v>0.03</v>
      </c>
      <c r="AK703" s="90" t="n">
        <f aca="false">IF((AK702+AL702)&gt;($AJ$7*6),$AJ$7*6,AK702+AL702)</f>
        <v>600000</v>
      </c>
      <c r="AL703" s="90" t="n">
        <f aca="false">AJ703*AK703</f>
        <v>18000</v>
      </c>
      <c r="AM703" s="90" t="n">
        <f aca="false">AM702+AL703</f>
        <v>10656671.1454463</v>
      </c>
    </row>
    <row r="704" customFormat="false" ht="12.8" hidden="false" customHeight="false" outlineLevel="0" collapsed="false">
      <c r="AI704" s="88" t="n">
        <f aca="false">AI703+1</f>
        <v>686</v>
      </c>
      <c r="AJ704" s="89" t="n">
        <v>0.03</v>
      </c>
      <c r="AK704" s="90" t="n">
        <f aca="false">IF((AK703+AL703)&gt;($AJ$7*6),$AJ$7*6,AK703+AL703)</f>
        <v>600000</v>
      </c>
      <c r="AL704" s="90" t="n">
        <f aca="false">AJ704*AK704</f>
        <v>18000</v>
      </c>
      <c r="AM704" s="90" t="n">
        <f aca="false">AM703+AL704</f>
        <v>10674671.1454463</v>
      </c>
    </row>
    <row r="705" customFormat="false" ht="12.8" hidden="false" customHeight="false" outlineLevel="0" collapsed="false">
      <c r="AI705" s="88" t="n">
        <f aca="false">AI704+1</f>
        <v>687</v>
      </c>
      <c r="AJ705" s="89" t="n">
        <v>0.03</v>
      </c>
      <c r="AK705" s="90" t="n">
        <f aca="false">IF((AK704+AL704)&gt;($AJ$7*6),$AJ$7*6,AK704+AL704)</f>
        <v>600000</v>
      </c>
      <c r="AL705" s="90" t="n">
        <f aca="false">AJ705*AK705</f>
        <v>18000</v>
      </c>
      <c r="AM705" s="90" t="n">
        <f aca="false">AM704+AL705</f>
        <v>10692671.1454463</v>
      </c>
    </row>
    <row r="706" customFormat="false" ht="12.8" hidden="false" customHeight="false" outlineLevel="0" collapsed="false">
      <c r="AI706" s="88" t="n">
        <f aca="false">AI705+1</f>
        <v>688</v>
      </c>
      <c r="AJ706" s="89" t="n">
        <v>0.03</v>
      </c>
      <c r="AK706" s="90" t="n">
        <f aca="false">IF((AK705+AL705)&gt;($AJ$7*6),$AJ$7*6,AK705+AL705)</f>
        <v>600000</v>
      </c>
      <c r="AL706" s="90" t="n">
        <f aca="false">AJ706*AK706</f>
        <v>18000</v>
      </c>
      <c r="AM706" s="90" t="n">
        <f aca="false">AM705+AL706</f>
        <v>10710671.1454463</v>
      </c>
    </row>
    <row r="707" customFormat="false" ht="12.8" hidden="false" customHeight="false" outlineLevel="0" collapsed="false">
      <c r="AI707" s="88" t="n">
        <f aca="false">AI706+1</f>
        <v>689</v>
      </c>
      <c r="AJ707" s="89" t="n">
        <v>0.03</v>
      </c>
      <c r="AK707" s="90" t="n">
        <f aca="false">IF((AK706+AL706)&gt;($AJ$7*6),$AJ$7*6,AK706+AL706)</f>
        <v>600000</v>
      </c>
      <c r="AL707" s="90" t="n">
        <f aca="false">AJ707*AK707</f>
        <v>18000</v>
      </c>
      <c r="AM707" s="90" t="n">
        <f aca="false">AM706+AL707</f>
        <v>10728671.1454463</v>
      </c>
    </row>
    <row r="708" customFormat="false" ht="12.8" hidden="false" customHeight="false" outlineLevel="0" collapsed="false">
      <c r="AI708" s="88" t="n">
        <f aca="false">AI707+1</f>
        <v>690</v>
      </c>
      <c r="AJ708" s="89" t="n">
        <v>0.03</v>
      </c>
      <c r="AK708" s="90" t="n">
        <f aca="false">IF((AK707+AL707)&gt;($AJ$7*6),$AJ$7*6,AK707+AL707)</f>
        <v>600000</v>
      </c>
      <c r="AL708" s="90" t="n">
        <f aca="false">AJ708*AK708</f>
        <v>18000</v>
      </c>
      <c r="AM708" s="90" t="n">
        <f aca="false">AM707+AL708</f>
        <v>10746671.1454463</v>
      </c>
    </row>
    <row r="709" customFormat="false" ht="12.8" hidden="false" customHeight="false" outlineLevel="0" collapsed="false">
      <c r="AI709" s="88" t="n">
        <f aca="false">AI708+1</f>
        <v>691</v>
      </c>
      <c r="AJ709" s="89" t="n">
        <v>0.03</v>
      </c>
      <c r="AK709" s="90" t="n">
        <f aca="false">IF((AK708+AL708)&gt;($AJ$7*6),$AJ$7*6,AK708+AL708)</f>
        <v>600000</v>
      </c>
      <c r="AL709" s="90" t="n">
        <f aca="false">AJ709*AK709</f>
        <v>18000</v>
      </c>
      <c r="AM709" s="90" t="n">
        <f aca="false">AM708+AL709</f>
        <v>10764671.1454463</v>
      </c>
    </row>
    <row r="710" customFormat="false" ht="12.8" hidden="false" customHeight="false" outlineLevel="0" collapsed="false">
      <c r="AI710" s="88" t="n">
        <f aca="false">AI709+1</f>
        <v>692</v>
      </c>
      <c r="AJ710" s="89" t="n">
        <v>0.03</v>
      </c>
      <c r="AK710" s="90" t="n">
        <f aca="false">IF((AK709+AL709)&gt;($AJ$7*6),$AJ$7*6,AK709+AL709)</f>
        <v>600000</v>
      </c>
      <c r="AL710" s="90" t="n">
        <f aca="false">AJ710*AK710</f>
        <v>18000</v>
      </c>
      <c r="AM710" s="90" t="n">
        <f aca="false">AM709+AL710</f>
        <v>10782671.1454463</v>
      </c>
    </row>
    <row r="711" customFormat="false" ht="12.8" hidden="false" customHeight="false" outlineLevel="0" collapsed="false">
      <c r="AI711" s="88" t="n">
        <f aca="false">AI710+1</f>
        <v>693</v>
      </c>
      <c r="AJ711" s="89" t="n">
        <v>0.03</v>
      </c>
      <c r="AK711" s="90" t="n">
        <f aca="false">IF((AK710+AL710)&gt;($AJ$7*6),$AJ$7*6,AK710+AL710)</f>
        <v>600000</v>
      </c>
      <c r="AL711" s="90" t="n">
        <f aca="false">AJ711*AK711</f>
        <v>18000</v>
      </c>
      <c r="AM711" s="90" t="n">
        <f aca="false">AM710+AL711</f>
        <v>10800671.1454463</v>
      </c>
    </row>
    <row r="712" customFormat="false" ht="12.8" hidden="false" customHeight="false" outlineLevel="0" collapsed="false">
      <c r="AI712" s="88" t="n">
        <f aca="false">AI711+1</f>
        <v>694</v>
      </c>
      <c r="AJ712" s="89" t="n">
        <v>0.03</v>
      </c>
      <c r="AK712" s="90" t="n">
        <f aca="false">IF((AK711+AL711)&gt;($AJ$7*6),$AJ$7*6,AK711+AL711)</f>
        <v>600000</v>
      </c>
      <c r="AL712" s="90" t="n">
        <f aca="false">AJ712*AK712</f>
        <v>18000</v>
      </c>
      <c r="AM712" s="90" t="n">
        <f aca="false">AM711+AL712</f>
        <v>10818671.1454463</v>
      </c>
    </row>
    <row r="713" customFormat="false" ht="12.8" hidden="false" customHeight="false" outlineLevel="0" collapsed="false">
      <c r="AI713" s="88" t="n">
        <f aca="false">AI712+1</f>
        <v>695</v>
      </c>
      <c r="AJ713" s="89" t="n">
        <v>0.03</v>
      </c>
      <c r="AK713" s="90" t="n">
        <f aca="false">IF((AK712+AL712)&gt;($AJ$7*6),$AJ$7*6,AK712+AL712)</f>
        <v>600000</v>
      </c>
      <c r="AL713" s="90" t="n">
        <f aca="false">AJ713*AK713</f>
        <v>18000</v>
      </c>
      <c r="AM713" s="90" t="n">
        <f aca="false">AM712+AL713</f>
        <v>10836671.1454463</v>
      </c>
    </row>
    <row r="714" customFormat="false" ht="12.8" hidden="false" customHeight="false" outlineLevel="0" collapsed="false">
      <c r="AI714" s="88" t="n">
        <f aca="false">AI713+1</f>
        <v>696</v>
      </c>
      <c r="AJ714" s="89" t="n">
        <v>0.03</v>
      </c>
      <c r="AK714" s="90" t="n">
        <f aca="false">IF((AK713+AL713)&gt;($AJ$7*6),$AJ$7*6,AK713+AL713)</f>
        <v>600000</v>
      </c>
      <c r="AL714" s="90" t="n">
        <f aca="false">AJ714*AK714</f>
        <v>18000</v>
      </c>
      <c r="AM714" s="90" t="n">
        <f aca="false">AM713+AL714</f>
        <v>10854671.1454463</v>
      </c>
    </row>
    <row r="715" customFormat="false" ht="12.8" hidden="false" customHeight="false" outlineLevel="0" collapsed="false">
      <c r="AI715" s="88" t="n">
        <f aca="false">AI714+1</f>
        <v>697</v>
      </c>
      <c r="AJ715" s="89" t="n">
        <v>0.03</v>
      </c>
      <c r="AK715" s="90" t="n">
        <f aca="false">IF((AK714+AL714)&gt;($AJ$7*6),$AJ$7*6,AK714+AL714)</f>
        <v>600000</v>
      </c>
      <c r="AL715" s="90" t="n">
        <f aca="false">AJ715*AK715</f>
        <v>18000</v>
      </c>
      <c r="AM715" s="90" t="n">
        <f aca="false">AM714+AL715</f>
        <v>10872671.1454463</v>
      </c>
    </row>
    <row r="716" customFormat="false" ht="12.8" hidden="false" customHeight="false" outlineLevel="0" collapsed="false">
      <c r="AI716" s="88" t="n">
        <f aca="false">AI715+1</f>
        <v>698</v>
      </c>
      <c r="AJ716" s="89" t="n">
        <v>0.03</v>
      </c>
      <c r="AK716" s="90" t="n">
        <f aca="false">IF((AK715+AL715)&gt;($AJ$7*6),$AJ$7*6,AK715+AL715)</f>
        <v>600000</v>
      </c>
      <c r="AL716" s="90" t="n">
        <f aca="false">AJ716*AK716</f>
        <v>18000</v>
      </c>
      <c r="AM716" s="90" t="n">
        <f aca="false">AM715+AL716</f>
        <v>10890671.1454463</v>
      </c>
    </row>
    <row r="717" customFormat="false" ht="12.8" hidden="false" customHeight="false" outlineLevel="0" collapsed="false">
      <c r="AI717" s="88" t="n">
        <f aca="false">AI716+1</f>
        <v>699</v>
      </c>
      <c r="AJ717" s="89" t="n">
        <v>0.03</v>
      </c>
      <c r="AK717" s="90" t="n">
        <f aca="false">IF((AK716+AL716)&gt;($AJ$7*6),$AJ$7*6,AK716+AL716)</f>
        <v>600000</v>
      </c>
      <c r="AL717" s="90" t="n">
        <f aca="false">AJ717*AK717</f>
        <v>18000</v>
      </c>
      <c r="AM717" s="90" t="n">
        <f aca="false">AM716+AL717</f>
        <v>10908671.1454463</v>
      </c>
    </row>
    <row r="718" customFormat="false" ht="12.8" hidden="false" customHeight="false" outlineLevel="0" collapsed="false">
      <c r="AI718" s="88" t="n">
        <f aca="false">AI717+1</f>
        <v>700</v>
      </c>
      <c r="AJ718" s="89" t="n">
        <v>0.03</v>
      </c>
      <c r="AK718" s="90" t="n">
        <f aca="false">IF((AK717+AL717)&gt;($AJ$7*6),$AJ$7*6,AK717+AL717)</f>
        <v>600000</v>
      </c>
      <c r="AL718" s="90" t="n">
        <f aca="false">AJ718*AK718</f>
        <v>18000</v>
      </c>
      <c r="AM718" s="90" t="n">
        <f aca="false">AM717+AL718</f>
        <v>10926671.1454463</v>
      </c>
    </row>
    <row r="719" customFormat="false" ht="12.8" hidden="false" customHeight="false" outlineLevel="0" collapsed="false">
      <c r="AI719" s="8" t="s">
        <v>61</v>
      </c>
      <c r="AJ719" s="8"/>
      <c r="AK719" s="8"/>
      <c r="AL719" s="8"/>
      <c r="AM719" s="17" t="n">
        <f aca="false">AM718+AJ7</f>
        <v>11026671.1454463</v>
      </c>
    </row>
    <row r="720" customFormat="false" ht="12.8" hidden="false" customHeight="false" outlineLevel="0" collapsed="false">
      <c r="AI720" s="8"/>
      <c r="AJ720" s="8"/>
      <c r="AK720" s="8"/>
      <c r="AL720" s="8" t="s">
        <v>20</v>
      </c>
      <c r="AM720" s="43" t="n">
        <f aca="false">AM718/AJ7</f>
        <v>109.266711454463</v>
      </c>
    </row>
  </sheetData>
  <sheetProtection sheet="true" password="921b" objects="true" scenarios="true" selectLockedCells="true"/>
  <mergeCells count="6">
    <mergeCell ref="A8:C8"/>
    <mergeCell ref="A9:C9"/>
    <mergeCell ref="A10:C21"/>
    <mergeCell ref="E13:I16"/>
    <mergeCell ref="AU13:AY16"/>
    <mergeCell ref="BA13:BE16"/>
  </mergeCells>
  <dataValidations count="2">
    <dataValidation allowBlank="true" errorStyle="stop" operator="between" showDropDown="false" showErrorMessage="true" showInputMessage="false" sqref="F7 L7 R7 AP7 AV7 BB7" type="custom">
      <formula1>(F7&gt;=F5)AND(F7&lt;=F6)</formula1>
      <formula2>0</formula2>
    </dataValidation>
    <dataValidation allowBlank="true" errorStyle="stop" operator="between" showDropDown="false" showErrorMessage="true" showInputMessage="false" sqref="X7 AD7 AJ7" type="custom">
      <formula1>(X7&gt;=X5)</formula1>
      <formula2>0</formula2>
    </dataValidation>
  </dataValidations>
  <hyperlinks>
    <hyperlink ref="A9" r:id="rId1" display="https://t.me/ILLUMINANCE_HISPANO"/>
    <hyperlink ref="A10" r:id="rId2" display="https://illuminanceglobal-node.com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J720"/>
  <sheetViews>
    <sheetView showFormulas="false" showGridLines="false" showRowColHeaders="true" showZeros="true" rightToLeft="false" tabSelected="false" showOutlineSymbols="true" defaultGridColor="true" view="normal" topLeftCell="A1" colorId="64" zoomScale="150" zoomScaleNormal="150" zoomScalePageLayoutView="100" workbookViewId="0">
      <pane xSplit="0" ySplit="18" topLeftCell="E19" activePane="bottomLeft" state="frozen"/>
      <selection pane="topLeft" activeCell="A1" activeCellId="0" sqref="A1"/>
      <selection pane="bottomLeft" activeCell="F7" activeCellId="0" sqref="F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3" min="1" style="0" width="12.81"/>
    <col collapsed="false" customWidth="true" hidden="false" outlineLevel="0" max="4" min="4" style="0" width="0.99"/>
    <col collapsed="false" customWidth="true" hidden="false" outlineLevel="0" max="5" min="5" style="0" width="16.39"/>
    <col collapsed="false" customWidth="true" hidden="false" outlineLevel="0" max="9" min="9" style="0" width="14.23"/>
    <col collapsed="false" customWidth="true" hidden="false" outlineLevel="0" max="10" min="10" style="0" width="3.77"/>
    <col collapsed="false" customWidth="true" hidden="false" outlineLevel="0" max="11" min="11" style="0" width="15"/>
    <col collapsed="false" customWidth="true" hidden="false" outlineLevel="0" max="15" min="15" style="0" width="14.23"/>
    <col collapsed="false" customWidth="true" hidden="false" outlineLevel="0" max="16" min="16" style="0" width="3.77"/>
    <col collapsed="false" customWidth="true" hidden="false" outlineLevel="0" max="17" min="17" style="0" width="15.5"/>
    <col collapsed="false" customWidth="true" hidden="false" outlineLevel="0" max="21" min="21" style="0" width="14.23"/>
    <col collapsed="false" customWidth="true" hidden="false" outlineLevel="0" max="22" min="22" style="0" width="3.77"/>
    <col collapsed="false" customWidth="true" hidden="false" outlineLevel="0" max="23" min="23" style="0" width="15"/>
    <col collapsed="false" customWidth="true" hidden="false" outlineLevel="0" max="25" min="25" style="0" width="13.91"/>
    <col collapsed="false" customWidth="true" hidden="false" outlineLevel="0" max="27" min="27" style="0" width="14.23"/>
    <col collapsed="false" customWidth="true" hidden="false" outlineLevel="0" max="28" min="28" style="0" width="3.77"/>
    <col collapsed="false" customWidth="true" hidden="false" outlineLevel="0" max="29" min="29" style="0" width="15.2"/>
    <col collapsed="false" customWidth="true" hidden="false" outlineLevel="0" max="31" min="31" style="0" width="13.91"/>
    <col collapsed="false" customWidth="true" hidden="false" outlineLevel="0" max="33" min="33" style="0" width="14.23"/>
    <col collapsed="false" customWidth="true" hidden="false" outlineLevel="0" max="34" min="34" style="0" width="3.77"/>
    <col collapsed="false" customWidth="true" hidden="false" outlineLevel="0" max="35" min="35" style="0" width="15.7"/>
    <col collapsed="false" customWidth="true" hidden="false" outlineLevel="0" max="37" min="37" style="0" width="13.71"/>
    <col collapsed="false" customWidth="true" hidden="false" outlineLevel="0" max="38" min="38" style="0" width="12.61"/>
    <col collapsed="false" customWidth="true" hidden="false" outlineLevel="0" max="39" min="39" style="0" width="14.23"/>
    <col collapsed="false" customWidth="true" hidden="false" outlineLevel="0" max="40" min="40" style="0" width="6.56"/>
    <col collapsed="false" customWidth="true" hidden="false" outlineLevel="0" max="41" min="41" style="0" width="15.5"/>
    <col collapsed="false" customWidth="true" hidden="false" outlineLevel="0" max="45" min="45" style="0" width="13.91"/>
    <col collapsed="false" customWidth="true" hidden="false" outlineLevel="0" max="46" min="46" style="0" width="5.16"/>
    <col collapsed="false" customWidth="true" hidden="false" outlineLevel="0" max="47" min="47" style="0" width="15.02"/>
    <col collapsed="false" customWidth="true" hidden="false" outlineLevel="0" max="51" min="51" style="0" width="15"/>
    <col collapsed="false" customWidth="true" hidden="false" outlineLevel="0" max="52" min="52" style="0" width="4.45"/>
    <col collapsed="false" customWidth="true" hidden="false" outlineLevel="0" max="53" min="53" style="0" width="14.47"/>
    <col collapsed="false" customWidth="true" hidden="false" outlineLevel="0" max="57" min="57" style="0" width="13.44"/>
  </cols>
  <sheetData>
    <row r="1" customFormat="false" ht="12.8" hidden="false" customHeight="false" outlineLevel="0" collapsed="false">
      <c r="E1" s="1" t="s">
        <v>63</v>
      </c>
      <c r="W1" s="100" t="s">
        <v>64</v>
      </c>
      <c r="X1" s="1"/>
      <c r="Y1" s="1"/>
      <c r="Z1" s="1" t="n">
        <v>46</v>
      </c>
      <c r="AA1" s="1"/>
      <c r="AB1" s="1"/>
      <c r="AC1" s="100" t="s">
        <v>64</v>
      </c>
      <c r="AD1" s="1"/>
      <c r="AE1" s="1"/>
      <c r="AF1" s="1" t="n">
        <v>65</v>
      </c>
      <c r="AG1" s="1"/>
      <c r="AH1" s="1"/>
      <c r="AI1" s="100" t="s">
        <v>64</v>
      </c>
      <c r="AJ1" s="1"/>
      <c r="AK1" s="1"/>
      <c r="AL1" s="1" t="n">
        <v>92</v>
      </c>
      <c r="AM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</row>
    <row r="2" customFormat="false" ht="12.8" hidden="false" customHeight="false" outlineLevel="0" collapsed="false">
      <c r="W2" s="100" t="s">
        <v>65</v>
      </c>
      <c r="X2" s="1"/>
      <c r="Y2" s="1"/>
      <c r="Z2" s="1" t="n">
        <v>74</v>
      </c>
      <c r="AA2" s="2" t="n">
        <f aca="false">SUM(Z64:Z92)</f>
        <v>10150</v>
      </c>
      <c r="AB2" s="1"/>
      <c r="AC2" s="100" t="s">
        <v>65</v>
      </c>
      <c r="AD2" s="1"/>
      <c r="AE2" s="1"/>
      <c r="AF2" s="1" t="n">
        <v>84</v>
      </c>
      <c r="AG2" s="2" t="n">
        <f aca="false">SUM(AF83:AF102)</f>
        <v>26250</v>
      </c>
      <c r="AH2" s="1"/>
      <c r="AI2" s="100" t="s">
        <v>65</v>
      </c>
      <c r="AJ2" s="1"/>
      <c r="AK2" s="1"/>
      <c r="AL2" s="1" t="n">
        <v>98</v>
      </c>
      <c r="AM2" s="2" t="n">
        <f aca="false">SUM(AL110:AL116)</f>
        <v>105000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</row>
    <row r="3" customFormat="false" ht="12.8" hidden="false" customHeight="false" outlineLevel="0" collapsed="false"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</row>
    <row r="4" customFormat="false" ht="12.8" hidden="false" customHeight="false" outlineLevel="0" collapsed="false">
      <c r="A4" s="1"/>
      <c r="B4" s="1"/>
      <c r="C4" s="1"/>
      <c r="D4" s="1"/>
      <c r="E4" s="3" t="s">
        <v>66</v>
      </c>
      <c r="F4" s="3"/>
      <c r="G4" s="3"/>
      <c r="H4" s="3"/>
      <c r="I4" s="3"/>
      <c r="J4" s="1"/>
      <c r="K4" s="4" t="s">
        <v>67</v>
      </c>
      <c r="L4" s="4"/>
      <c r="M4" s="4"/>
      <c r="N4" s="4"/>
      <c r="O4" s="4"/>
      <c r="P4" s="1"/>
      <c r="Q4" s="5" t="s">
        <v>68</v>
      </c>
      <c r="R4" s="5"/>
      <c r="S4" s="5"/>
      <c r="T4" s="5"/>
      <c r="U4" s="5"/>
      <c r="V4" s="1"/>
      <c r="W4" s="6" t="s">
        <v>69</v>
      </c>
      <c r="X4" s="6"/>
      <c r="Y4" s="6"/>
      <c r="Z4" s="6"/>
      <c r="AA4" s="6"/>
      <c r="AB4" s="1"/>
      <c r="AC4" s="7" t="s">
        <v>70</v>
      </c>
      <c r="AD4" s="7"/>
      <c r="AE4" s="7"/>
      <c r="AF4" s="7"/>
      <c r="AG4" s="7"/>
      <c r="AH4" s="1"/>
      <c r="AI4" s="8" t="s">
        <v>71</v>
      </c>
      <c r="AJ4" s="8"/>
      <c r="AK4" s="8"/>
      <c r="AL4" s="8"/>
      <c r="AM4" s="8"/>
      <c r="AN4" s="1"/>
      <c r="AO4" s="9" t="s">
        <v>72</v>
      </c>
      <c r="AP4" s="9"/>
      <c r="AQ4" s="9"/>
      <c r="AR4" s="9"/>
      <c r="AS4" s="9"/>
      <c r="AT4" s="1"/>
      <c r="AU4" s="10" t="s">
        <v>73</v>
      </c>
      <c r="AV4" s="10"/>
      <c r="AW4" s="10"/>
      <c r="AX4" s="10"/>
      <c r="AY4" s="10"/>
      <c r="AZ4" s="1"/>
      <c r="BA4" s="11" t="s">
        <v>11</v>
      </c>
      <c r="BB4" s="11"/>
      <c r="BC4" s="11"/>
      <c r="BD4" s="11"/>
      <c r="BE4" s="1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</row>
    <row r="5" customFormat="false" ht="12.8" hidden="false" customHeight="false" outlineLevel="0" collapsed="false">
      <c r="A5" s="1"/>
      <c r="B5" s="1"/>
      <c r="C5" s="1"/>
      <c r="D5" s="1"/>
      <c r="E5" s="3" t="s">
        <v>74</v>
      </c>
      <c r="F5" s="12" t="n">
        <v>100</v>
      </c>
      <c r="G5" s="3"/>
      <c r="H5" s="3"/>
      <c r="I5" s="3"/>
      <c r="J5" s="1"/>
      <c r="K5" s="4" t="s">
        <v>74</v>
      </c>
      <c r="L5" s="13" t="n">
        <v>1000</v>
      </c>
      <c r="M5" s="4"/>
      <c r="N5" s="4"/>
      <c r="O5" s="4"/>
      <c r="P5" s="1"/>
      <c r="Q5" s="5" t="s">
        <v>74</v>
      </c>
      <c r="R5" s="14" t="n">
        <v>5000</v>
      </c>
      <c r="S5" s="5"/>
      <c r="T5" s="5"/>
      <c r="U5" s="5"/>
      <c r="V5" s="1"/>
      <c r="W5" s="6" t="s">
        <v>74</v>
      </c>
      <c r="X5" s="15" t="n">
        <v>10000</v>
      </c>
      <c r="Y5" s="15"/>
      <c r="Z5" s="6"/>
      <c r="AA5" s="6"/>
      <c r="AB5" s="1"/>
      <c r="AC5" s="7" t="s">
        <v>74</v>
      </c>
      <c r="AD5" s="16" t="n">
        <v>25000</v>
      </c>
      <c r="AE5" s="16"/>
      <c r="AF5" s="7"/>
      <c r="AG5" s="7"/>
      <c r="AH5" s="1"/>
      <c r="AI5" s="8" t="s">
        <v>74</v>
      </c>
      <c r="AJ5" s="17" t="n">
        <v>100000</v>
      </c>
      <c r="AK5" s="8"/>
      <c r="AL5" s="8"/>
      <c r="AM5" s="8"/>
      <c r="AN5" s="1"/>
      <c r="AO5" s="9" t="s">
        <v>74</v>
      </c>
      <c r="AP5" s="18" t="n">
        <v>50</v>
      </c>
      <c r="AQ5" s="18"/>
      <c r="AR5" s="9"/>
      <c r="AS5" s="9"/>
      <c r="AT5" s="1"/>
      <c r="AU5" s="10" t="s">
        <v>74</v>
      </c>
      <c r="AV5" s="19" t="n">
        <v>500</v>
      </c>
      <c r="AW5" s="10"/>
      <c r="AX5" s="10"/>
      <c r="AY5" s="10"/>
      <c r="AZ5" s="1"/>
      <c r="BA5" s="11" t="s">
        <v>74</v>
      </c>
      <c r="BB5" s="20" t="n">
        <v>5000</v>
      </c>
      <c r="BC5" s="11"/>
      <c r="BD5" s="11"/>
      <c r="BE5" s="1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</row>
    <row r="6" customFormat="false" ht="12.8" hidden="false" customHeight="false" outlineLevel="0" collapsed="false">
      <c r="A6" s="1"/>
      <c r="B6" s="1"/>
      <c r="C6" s="1"/>
      <c r="D6" s="1"/>
      <c r="E6" s="3" t="s">
        <v>75</v>
      </c>
      <c r="F6" s="12" t="n">
        <v>499</v>
      </c>
      <c r="G6" s="3"/>
      <c r="H6" s="21"/>
      <c r="I6" s="3"/>
      <c r="J6" s="1"/>
      <c r="K6" s="4" t="s">
        <v>75</v>
      </c>
      <c r="L6" s="13" t="n">
        <v>4999</v>
      </c>
      <c r="M6" s="4"/>
      <c r="N6" s="22"/>
      <c r="O6" s="4"/>
      <c r="P6" s="1"/>
      <c r="Q6" s="5" t="s">
        <v>75</v>
      </c>
      <c r="R6" s="14" t="n">
        <v>9999</v>
      </c>
      <c r="S6" s="5"/>
      <c r="T6" s="5"/>
      <c r="U6" s="5"/>
      <c r="V6" s="1"/>
      <c r="W6" s="6" t="s">
        <v>75</v>
      </c>
      <c r="X6" s="15" t="s">
        <v>14</v>
      </c>
      <c r="Y6" s="6"/>
      <c r="Z6" s="24"/>
      <c r="AA6" s="6"/>
      <c r="AB6" s="1"/>
      <c r="AC6" s="7" t="s">
        <v>75</v>
      </c>
      <c r="AD6" s="7" t="s">
        <v>14</v>
      </c>
      <c r="AE6" s="7"/>
      <c r="AF6" s="7"/>
      <c r="AG6" s="7"/>
      <c r="AH6" s="1"/>
      <c r="AI6" s="8" t="s">
        <v>75</v>
      </c>
      <c r="AJ6" s="8" t="s">
        <v>14</v>
      </c>
      <c r="AK6" s="8"/>
      <c r="AL6" s="26"/>
      <c r="AM6" s="8"/>
      <c r="AN6" s="1"/>
      <c r="AO6" s="9" t="s">
        <v>75</v>
      </c>
      <c r="AP6" s="18" t="n">
        <v>10000</v>
      </c>
      <c r="AQ6" s="9"/>
      <c r="AR6" s="9"/>
      <c r="AS6" s="9"/>
      <c r="AT6" s="1"/>
      <c r="AU6" s="10" t="s">
        <v>75</v>
      </c>
      <c r="AV6" s="19" t="n">
        <v>2500</v>
      </c>
      <c r="AW6" s="10"/>
      <c r="AX6" s="28"/>
      <c r="AY6" s="10"/>
      <c r="AZ6" s="1"/>
      <c r="BA6" s="11" t="s">
        <v>75</v>
      </c>
      <c r="BB6" s="20" t="n">
        <v>7000</v>
      </c>
      <c r="BC6" s="11"/>
      <c r="BD6" s="29"/>
      <c r="BE6" s="1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</row>
    <row r="7" customFormat="false" ht="12.8" hidden="false" customHeight="false" outlineLevel="0" collapsed="false">
      <c r="A7" s="1"/>
      <c r="B7" s="1"/>
      <c r="C7" s="1"/>
      <c r="D7" s="1"/>
      <c r="E7" s="3" t="s">
        <v>76</v>
      </c>
      <c r="F7" s="30" t="n">
        <v>100</v>
      </c>
      <c r="G7" s="3"/>
      <c r="H7" s="21" t="s">
        <v>77</v>
      </c>
      <c r="I7" s="12" t="n">
        <f aca="false">I25</f>
        <v>5.36961268667745</v>
      </c>
      <c r="J7" s="1"/>
      <c r="K7" s="4" t="s">
        <v>76</v>
      </c>
      <c r="L7" s="30" t="n">
        <v>1000</v>
      </c>
      <c r="M7" s="4"/>
      <c r="N7" s="22" t="s">
        <v>77</v>
      </c>
      <c r="O7" s="13" t="n">
        <f aca="false">O138</f>
        <v>2299.5781521425</v>
      </c>
      <c r="P7" s="1"/>
      <c r="Q7" s="5" t="s">
        <v>76</v>
      </c>
      <c r="R7" s="30" t="n">
        <v>5000</v>
      </c>
      <c r="S7" s="5"/>
      <c r="T7" s="23" t="s">
        <v>77</v>
      </c>
      <c r="U7" s="14" t="n">
        <f aca="false">U198</f>
        <v>23448.6395580767</v>
      </c>
      <c r="V7" s="1"/>
      <c r="W7" s="6" t="s">
        <v>76</v>
      </c>
      <c r="X7" s="30" t="n">
        <v>10000</v>
      </c>
      <c r="Y7" s="6"/>
      <c r="Z7" s="24" t="s">
        <v>77</v>
      </c>
      <c r="AA7" s="15" t="n">
        <f aca="false">AA298</f>
        <v>100526.712150551</v>
      </c>
      <c r="AB7" s="1"/>
      <c r="AC7" s="7" t="s">
        <v>76</v>
      </c>
      <c r="AD7" s="30" t="n">
        <v>25000</v>
      </c>
      <c r="AE7" s="7"/>
      <c r="AF7" s="25" t="s">
        <v>77</v>
      </c>
      <c r="AG7" s="16" t="n">
        <f aca="false">AG383</f>
        <v>566882.696308381</v>
      </c>
      <c r="AH7" s="1"/>
      <c r="AI7" s="8" t="s">
        <v>76</v>
      </c>
      <c r="AJ7" s="30" t="n">
        <v>100000</v>
      </c>
      <c r="AK7" s="8"/>
      <c r="AL7" s="26" t="s">
        <v>77</v>
      </c>
      <c r="AM7" s="17" t="n">
        <f aca="false">AM718</f>
        <v>10926671.1454463</v>
      </c>
      <c r="AN7" s="1"/>
      <c r="AO7" s="9" t="s">
        <v>76</v>
      </c>
      <c r="AP7" s="30" t="n">
        <v>50</v>
      </c>
      <c r="AQ7" s="9"/>
      <c r="AR7" s="27" t="s">
        <v>77</v>
      </c>
      <c r="AS7" s="18" t="n">
        <f aca="false">AS383</f>
        <v>3035.58222572729</v>
      </c>
      <c r="AU7" s="10" t="s">
        <v>76</v>
      </c>
      <c r="AV7" s="30" t="n">
        <v>500</v>
      </c>
      <c r="AW7" s="10"/>
      <c r="AX7" s="28" t="s">
        <v>77</v>
      </c>
      <c r="AY7" s="19" t="n">
        <f aca="false">AY67</f>
        <v>464.570338401531</v>
      </c>
      <c r="BA7" s="11" t="s">
        <v>76</v>
      </c>
      <c r="BB7" s="30" t="n">
        <v>5000</v>
      </c>
      <c r="BC7" s="11"/>
      <c r="BD7" s="29" t="s">
        <v>77</v>
      </c>
      <c r="BE7" s="20" t="n">
        <f aca="false">BE81</f>
        <v>8176.66340157686</v>
      </c>
    </row>
    <row r="8" customFormat="false" ht="12.8" hidden="false" customHeight="false" outlineLevel="0" collapsed="false">
      <c r="A8" s="31" t="s">
        <v>18</v>
      </c>
      <c r="B8" s="31"/>
      <c r="C8" s="31"/>
      <c r="D8" s="1"/>
      <c r="E8" s="3" t="s">
        <v>78</v>
      </c>
      <c r="F8" s="32" t="n">
        <v>7</v>
      </c>
      <c r="G8" s="32"/>
      <c r="H8" s="21" t="s">
        <v>79</v>
      </c>
      <c r="I8" s="33" t="n">
        <f aca="false">I7/F7</f>
        <v>0.0536961268667745</v>
      </c>
      <c r="J8" s="1"/>
      <c r="K8" s="4" t="s">
        <v>78</v>
      </c>
      <c r="L8" s="34" t="n">
        <v>120</v>
      </c>
      <c r="M8" s="34"/>
      <c r="N8" s="22" t="s">
        <v>79</v>
      </c>
      <c r="O8" s="35" t="n">
        <f aca="false">O7/L7</f>
        <v>2.2995781521425</v>
      </c>
      <c r="P8" s="1"/>
      <c r="Q8" s="5" t="s">
        <v>78</v>
      </c>
      <c r="R8" s="36" t="n">
        <v>180</v>
      </c>
      <c r="S8" s="36"/>
      <c r="T8" s="23" t="s">
        <v>79</v>
      </c>
      <c r="U8" s="37" t="n">
        <f aca="false">U7/R7</f>
        <v>4.68972791161534</v>
      </c>
      <c r="V8" s="1"/>
      <c r="W8" s="6" t="s">
        <v>78</v>
      </c>
      <c r="X8" s="38" t="n">
        <v>280</v>
      </c>
      <c r="Y8" s="38"/>
      <c r="Z8" s="24" t="s">
        <v>79</v>
      </c>
      <c r="AA8" s="39" t="n">
        <f aca="false">AA7/X7</f>
        <v>10.0526712150551</v>
      </c>
      <c r="AB8" s="1"/>
      <c r="AC8" s="7" t="s">
        <v>78</v>
      </c>
      <c r="AD8" s="40" t="n">
        <v>365</v>
      </c>
      <c r="AE8" s="40"/>
      <c r="AF8" s="25" t="s">
        <v>79</v>
      </c>
      <c r="AG8" s="41" t="n">
        <f aca="false">AG7/AD7</f>
        <v>22.6753078523352</v>
      </c>
      <c r="AH8" s="1"/>
      <c r="AI8" s="8" t="s">
        <v>78</v>
      </c>
      <c r="AJ8" s="42" t="n">
        <v>700</v>
      </c>
      <c r="AK8" s="42"/>
      <c r="AL8" s="26" t="s">
        <v>79</v>
      </c>
      <c r="AM8" s="43" t="n">
        <f aca="false">AM7/AJ7</f>
        <v>109.266711454463</v>
      </c>
      <c r="AN8" s="1"/>
      <c r="AO8" s="9" t="s">
        <v>78</v>
      </c>
      <c r="AP8" s="44" t="n">
        <v>365</v>
      </c>
      <c r="AQ8" s="44"/>
      <c r="AR8" s="27" t="s">
        <v>79</v>
      </c>
      <c r="AS8" s="45" t="n">
        <f aca="false">AS7/AP7</f>
        <v>60.7116445145458</v>
      </c>
      <c r="AU8" s="10" t="s">
        <v>78</v>
      </c>
      <c r="AV8" s="46" t="n">
        <v>49</v>
      </c>
      <c r="AW8" s="46"/>
      <c r="AX8" s="28" t="s">
        <v>79</v>
      </c>
      <c r="AY8" s="47" t="n">
        <f aca="false">AY7/AV7</f>
        <v>0.929140676803061</v>
      </c>
      <c r="BA8" s="11" t="s">
        <v>78</v>
      </c>
      <c r="BB8" s="48" t="n">
        <v>63</v>
      </c>
      <c r="BC8" s="48"/>
      <c r="BD8" s="29" t="s">
        <v>79</v>
      </c>
      <c r="BE8" s="49" t="n">
        <f aca="false">BE7/BB7</f>
        <v>1.63533268031537</v>
      </c>
    </row>
    <row r="9" customFormat="false" ht="12.8" hidden="false" customHeight="false" outlineLevel="0" collapsed="false">
      <c r="A9" s="50" t="s">
        <v>21</v>
      </c>
      <c r="B9" s="50"/>
      <c r="C9" s="50"/>
      <c r="D9" s="1"/>
      <c r="E9" s="3"/>
      <c r="F9" s="3"/>
      <c r="G9" s="3"/>
      <c r="H9" s="21" t="s">
        <v>80</v>
      </c>
      <c r="I9" s="12" t="n">
        <f aca="false">I7+F7</f>
        <v>105.369612686677</v>
      </c>
      <c r="J9" s="1"/>
      <c r="K9" s="4"/>
      <c r="L9" s="4"/>
      <c r="M9" s="4"/>
      <c r="N9" s="22" t="s">
        <v>80</v>
      </c>
      <c r="O9" s="13" t="n">
        <f aca="false">L7+O7</f>
        <v>3299.5781521425</v>
      </c>
      <c r="P9" s="1"/>
      <c r="Q9" s="5"/>
      <c r="R9" s="5"/>
      <c r="S9" s="5"/>
      <c r="T9" s="23" t="s">
        <v>80</v>
      </c>
      <c r="U9" s="14" t="n">
        <f aca="false">U7+R7</f>
        <v>28448.6395580767</v>
      </c>
      <c r="V9" s="1"/>
      <c r="W9" s="6"/>
      <c r="X9" s="6"/>
      <c r="Y9" s="6"/>
      <c r="Z9" s="24" t="s">
        <v>80</v>
      </c>
      <c r="AA9" s="15" t="n">
        <f aca="false">AA7+X7</f>
        <v>110526.712150551</v>
      </c>
      <c r="AB9" s="1"/>
      <c r="AC9" s="7"/>
      <c r="AD9" s="7"/>
      <c r="AE9" s="7"/>
      <c r="AF9" s="25" t="s">
        <v>80</v>
      </c>
      <c r="AG9" s="16" t="n">
        <f aca="false">AG7+AD7</f>
        <v>591882.696308381</v>
      </c>
      <c r="AH9" s="1"/>
      <c r="AI9" s="8"/>
      <c r="AJ9" s="8"/>
      <c r="AK9" s="8"/>
      <c r="AL9" s="26" t="s">
        <v>80</v>
      </c>
      <c r="AM9" s="17" t="n">
        <f aca="false">AM7+AJ7</f>
        <v>11026671.1454463</v>
      </c>
      <c r="AN9" s="1"/>
      <c r="AO9" s="9"/>
      <c r="AP9" s="9"/>
      <c r="AQ9" s="9"/>
      <c r="AR9" s="27" t="s">
        <v>80</v>
      </c>
      <c r="AS9" s="18" t="n">
        <f aca="false">AS7+AP7</f>
        <v>3085.58222572729</v>
      </c>
      <c r="AU9" s="10"/>
      <c r="AV9" s="10"/>
      <c r="AW9" s="10"/>
      <c r="AX9" s="28" t="s">
        <v>80</v>
      </c>
      <c r="AY9" s="19" t="n">
        <f aca="false">AY7+AV7</f>
        <v>964.570338401531</v>
      </c>
      <c r="BA9" s="11"/>
      <c r="BB9" s="11"/>
      <c r="BC9" s="11"/>
      <c r="BD9" s="29" t="s">
        <v>80</v>
      </c>
      <c r="BE9" s="20" t="n">
        <f aca="false">BE7+BB7</f>
        <v>13176.6634015769</v>
      </c>
    </row>
    <row r="10" customFormat="false" ht="12.8" hidden="false" customHeight="true" outlineLevel="0" collapsed="false">
      <c r="A10" s="51" t="s">
        <v>81</v>
      </c>
      <c r="B10" s="51"/>
      <c r="C10" s="51"/>
      <c r="D10" s="1"/>
      <c r="E10" s="3" t="s">
        <v>82</v>
      </c>
      <c r="F10" s="52" t="n">
        <f aca="false">F8/30</f>
        <v>0.233333333333333</v>
      </c>
      <c r="G10" s="3"/>
      <c r="H10" s="3"/>
      <c r="I10" s="3"/>
      <c r="J10" s="1"/>
      <c r="K10" s="4" t="s">
        <v>82</v>
      </c>
      <c r="L10" s="53" t="n">
        <f aca="false">L8/30</f>
        <v>4</v>
      </c>
      <c r="M10" s="4"/>
      <c r="N10" s="4"/>
      <c r="O10" s="4"/>
      <c r="P10" s="1"/>
      <c r="Q10" s="5" t="s">
        <v>82</v>
      </c>
      <c r="R10" s="54" t="n">
        <f aca="false">R8/30</f>
        <v>6</v>
      </c>
      <c r="S10" s="5"/>
      <c r="T10" s="5"/>
      <c r="U10" s="5"/>
      <c r="V10" s="1"/>
      <c r="W10" s="6" t="s">
        <v>82</v>
      </c>
      <c r="X10" s="55" t="n">
        <f aca="false">X8/30</f>
        <v>9.33333333333333</v>
      </c>
      <c r="Y10" s="6"/>
      <c r="Z10" s="6"/>
      <c r="AA10" s="6"/>
      <c r="AB10" s="1"/>
      <c r="AC10" s="7" t="s">
        <v>82</v>
      </c>
      <c r="AD10" s="56" t="n">
        <f aca="false">AD8/30</f>
        <v>12.1666666666667</v>
      </c>
      <c r="AE10" s="7"/>
      <c r="AF10" s="7"/>
      <c r="AG10" s="7"/>
      <c r="AH10" s="1"/>
      <c r="AI10" s="8" t="s">
        <v>82</v>
      </c>
      <c r="AJ10" s="57" t="n">
        <f aca="false">AJ8/30</f>
        <v>23.3333333333333</v>
      </c>
      <c r="AK10" s="8"/>
      <c r="AL10" s="8"/>
      <c r="AM10" s="8"/>
      <c r="AN10" s="1"/>
      <c r="AO10" s="9" t="s">
        <v>82</v>
      </c>
      <c r="AP10" s="58" t="n">
        <f aca="false">AP8/30</f>
        <v>12.1666666666667</v>
      </c>
      <c r="AQ10" s="9"/>
      <c r="AR10" s="9"/>
      <c r="AS10" s="9"/>
      <c r="AU10" s="10" t="s">
        <v>82</v>
      </c>
      <c r="AV10" s="59" t="n">
        <f aca="false">AV8/30</f>
        <v>1.63333333333333</v>
      </c>
      <c r="AW10" s="10"/>
      <c r="AX10" s="10"/>
      <c r="AY10" s="10"/>
      <c r="BA10" s="11" t="s">
        <v>82</v>
      </c>
      <c r="BB10" s="60" t="n">
        <f aca="false">BB8/30</f>
        <v>2.1</v>
      </c>
      <c r="BC10" s="11"/>
      <c r="BD10" s="11"/>
      <c r="BE10" s="11"/>
    </row>
    <row r="11" customFormat="false" ht="12.8" hidden="false" customHeight="false" outlineLevel="0" collapsed="false">
      <c r="A11" s="51"/>
      <c r="B11" s="51"/>
      <c r="C11" s="51"/>
      <c r="D11" s="1"/>
      <c r="E11" s="3" t="s">
        <v>83</v>
      </c>
      <c r="F11" s="12" t="n">
        <f aca="false">SUM(H19:H25)</f>
        <v>5.36961268667745</v>
      </c>
      <c r="G11" s="12"/>
      <c r="H11" s="3"/>
      <c r="I11" s="3"/>
      <c r="J11" s="1"/>
      <c r="K11" s="4" t="s">
        <v>84</v>
      </c>
      <c r="L11" s="13" t="n">
        <f aca="false">SUM(N19:N48)</f>
        <v>251.271763823337</v>
      </c>
      <c r="M11" s="13"/>
      <c r="N11" s="4"/>
      <c r="O11" s="4"/>
      <c r="P11" s="1"/>
      <c r="Q11" s="5" t="s">
        <v>84</v>
      </c>
      <c r="R11" s="14" t="n">
        <f aca="false">SUM(T19:T48)</f>
        <v>1993.84638944906</v>
      </c>
      <c r="S11" s="14"/>
      <c r="T11" s="5"/>
      <c r="U11" s="5"/>
      <c r="V11" s="1"/>
      <c r="W11" s="6" t="s">
        <v>84</v>
      </c>
      <c r="X11" s="15" t="n">
        <f aca="false">SUM(Z19:Z48)</f>
        <v>5630.80220490856</v>
      </c>
      <c r="Y11" s="15"/>
      <c r="Z11" s="6" t="s">
        <v>85</v>
      </c>
      <c r="AA11" s="15" t="n">
        <f aca="false">SUM(Z199:Z228)</f>
        <v>12000</v>
      </c>
      <c r="AB11" s="1"/>
      <c r="AC11" s="7" t="s">
        <v>84</v>
      </c>
      <c r="AD11" s="16" t="n">
        <f aca="false">SUM(AF19:AF48)</f>
        <v>17070.0032521862</v>
      </c>
      <c r="AE11" s="16"/>
      <c r="AF11" s="7" t="s">
        <v>85</v>
      </c>
      <c r="AG11" s="16" t="n">
        <f aca="false">SUM(AF199:AF228)</f>
        <v>56250</v>
      </c>
      <c r="AH11" s="1"/>
      <c r="AI11" s="8" t="s">
        <v>86</v>
      </c>
      <c r="AJ11" s="17" t="n">
        <f aca="false">SUM(AL19:AL78)</f>
        <v>228103.078836541</v>
      </c>
      <c r="AK11" s="17"/>
      <c r="AL11" s="8" t="s">
        <v>87</v>
      </c>
      <c r="AM11" s="17" t="n">
        <f aca="false">SUM(AL379:AL438)</f>
        <v>1072500</v>
      </c>
      <c r="AN11" s="1"/>
      <c r="AO11" s="9" t="s">
        <v>84</v>
      </c>
      <c r="AP11" s="18" t="n">
        <f aca="false">SUM(AR19:AR48)</f>
        <v>40.5680792051677</v>
      </c>
      <c r="AQ11" s="18"/>
      <c r="AR11" s="9" t="s">
        <v>85</v>
      </c>
      <c r="AS11" s="18" t="n">
        <f aca="false">SUM(AR199:AR228)</f>
        <v>273</v>
      </c>
      <c r="AU11" s="10" t="s">
        <v>84</v>
      </c>
      <c r="AV11" s="19" t="n">
        <f aca="false">SUM(AX19:AX48)</f>
        <v>247.622899442108</v>
      </c>
      <c r="AW11" s="19"/>
      <c r="AX11" s="10"/>
      <c r="AY11" s="10"/>
      <c r="BA11" s="11" t="s">
        <v>84</v>
      </c>
      <c r="BB11" s="20" t="n">
        <f aca="false">SUM(BD19:BD48)</f>
        <v>2931.72843617482</v>
      </c>
      <c r="BC11" s="20"/>
      <c r="BD11" s="11"/>
      <c r="BE11" s="11"/>
    </row>
    <row r="12" customFormat="false" ht="12.8" hidden="false" customHeight="false" outlineLevel="0" collapsed="false">
      <c r="A12" s="51"/>
      <c r="B12" s="51"/>
      <c r="C12" s="51"/>
      <c r="D12" s="1"/>
      <c r="E12" s="3"/>
      <c r="F12" s="3"/>
      <c r="G12" s="3"/>
      <c r="H12" s="3"/>
      <c r="I12" s="3"/>
      <c r="J12" s="1"/>
      <c r="K12" s="4" t="s">
        <v>88</v>
      </c>
      <c r="L12" s="13" t="n">
        <f aca="false">SUM(N49:N78)</f>
        <v>393.969783327217</v>
      </c>
      <c r="M12" s="13"/>
      <c r="N12" s="4"/>
      <c r="O12" s="4"/>
      <c r="P12" s="1"/>
      <c r="Q12" s="5" t="s">
        <v>88</v>
      </c>
      <c r="R12" s="14" t="n">
        <f aca="false">SUM(T49:T78)</f>
        <v>3456.59316862756</v>
      </c>
      <c r="S12" s="14"/>
      <c r="T12" s="5"/>
      <c r="U12" s="5"/>
      <c r="V12" s="1"/>
      <c r="W12" s="6" t="s">
        <v>88</v>
      </c>
      <c r="X12" s="15" t="n">
        <f aca="false">SUM(Z49:Z78)</f>
        <v>9895.90994564219</v>
      </c>
      <c r="Y12" s="15"/>
      <c r="Z12" s="6" t="s">
        <v>89</v>
      </c>
      <c r="AA12" s="15" t="n">
        <f aca="false">SUM(Z229:Z258)</f>
        <v>12000</v>
      </c>
      <c r="AB12" s="1"/>
      <c r="AC12" s="7" t="s">
        <v>88</v>
      </c>
      <c r="AD12" s="16" t="n">
        <f aca="false">SUM(AF49:AF78)</f>
        <v>28725.4036933721</v>
      </c>
      <c r="AE12" s="16"/>
      <c r="AF12" s="7" t="s">
        <v>89</v>
      </c>
      <c r="AG12" s="16" t="n">
        <f aca="false">SUM(AF229:AF258)</f>
        <v>56250</v>
      </c>
      <c r="AH12" s="1"/>
      <c r="AI12" s="8" t="s">
        <v>90</v>
      </c>
      <c r="AJ12" s="17" t="n">
        <f aca="false">SUM(AL79:AL138)</f>
        <v>716068.066609767</v>
      </c>
      <c r="AK12" s="17"/>
      <c r="AL12" s="8" t="s">
        <v>91</v>
      </c>
      <c r="AM12" s="17" t="n">
        <f aca="false">SUM(AL439:AL498)</f>
        <v>1080000</v>
      </c>
      <c r="AN12" s="1"/>
      <c r="AO12" s="9" t="s">
        <v>88</v>
      </c>
      <c r="AP12" s="18" t="n">
        <f aca="false">SUM(AR49:AR78)</f>
        <v>73.4834602131029</v>
      </c>
      <c r="AQ12" s="18"/>
      <c r="AR12" s="9" t="s">
        <v>89</v>
      </c>
      <c r="AS12" s="18" t="n">
        <f aca="false">SUM(AR229:AR258)</f>
        <v>302.4</v>
      </c>
      <c r="AU12" s="10" t="s">
        <v>92</v>
      </c>
      <c r="AV12" s="19" t="n">
        <f aca="false">SUM(AX49:AX67)</f>
        <v>216.947438959422</v>
      </c>
      <c r="AW12" s="10"/>
      <c r="AX12" s="10"/>
      <c r="AY12" s="10"/>
      <c r="BA12" s="11" t="s">
        <v>93</v>
      </c>
      <c r="BB12" s="20" t="n">
        <f aca="false">SUM(BD49:BD81)</f>
        <v>5244.93496540203</v>
      </c>
      <c r="BC12" s="11"/>
      <c r="BD12" s="11"/>
      <c r="BE12" s="11"/>
    </row>
    <row r="13" customFormat="false" ht="12.8" hidden="false" customHeight="true" outlineLevel="0" collapsed="false">
      <c r="A13" s="51"/>
      <c r="B13" s="51"/>
      <c r="C13" s="51"/>
      <c r="D13" s="1"/>
      <c r="E13" s="61" t="s">
        <v>94</v>
      </c>
      <c r="F13" s="61"/>
      <c r="G13" s="61"/>
      <c r="H13" s="61"/>
      <c r="I13" s="61"/>
      <c r="J13" s="1"/>
      <c r="K13" s="4" t="s">
        <v>95</v>
      </c>
      <c r="L13" s="13" t="n">
        <f aca="false">SUM(N79:N108)</f>
        <v>627.8004646192</v>
      </c>
      <c r="M13" s="13"/>
      <c r="N13" s="4"/>
      <c r="O13" s="4"/>
      <c r="P13" s="1"/>
      <c r="Q13" s="5" t="s">
        <v>95</v>
      </c>
      <c r="R13" s="14" t="n">
        <f aca="false">SUM(T79:T108)</f>
        <v>4499.55</v>
      </c>
      <c r="S13" s="14"/>
      <c r="T13" s="5"/>
      <c r="U13" s="5"/>
      <c r="V13" s="1"/>
      <c r="W13" s="6" t="s">
        <v>95</v>
      </c>
      <c r="X13" s="15" t="n">
        <f aca="false">SUM(Z79:Z108)</f>
        <v>10500</v>
      </c>
      <c r="Y13" s="15"/>
      <c r="Z13" s="6" t="s">
        <v>96</v>
      </c>
      <c r="AA13" s="15" t="n">
        <f aca="false">SUM(Z259:Z298)</f>
        <v>16000</v>
      </c>
      <c r="AB13" s="1"/>
      <c r="AC13" s="7" t="s">
        <v>95</v>
      </c>
      <c r="AD13" s="16" t="n">
        <f aca="false">SUM(AF79:AF108)</f>
        <v>39212.2893628228</v>
      </c>
      <c r="AE13" s="16"/>
      <c r="AF13" s="7" t="s">
        <v>97</v>
      </c>
      <c r="AG13" s="16" t="n">
        <f aca="false">SUM(AF259:AF288)</f>
        <v>56250</v>
      </c>
      <c r="AH13" s="1"/>
      <c r="AI13" s="8" t="s">
        <v>98</v>
      </c>
      <c r="AJ13" s="17" t="n">
        <f aca="false">SUM(AL139:AL198)</f>
        <v>900000</v>
      </c>
      <c r="AK13" s="17"/>
      <c r="AL13" s="8" t="s">
        <v>99</v>
      </c>
      <c r="AM13" s="17" t="n">
        <f aca="false">SUM(AL499:AL558)</f>
        <v>1080000</v>
      </c>
      <c r="AN13" s="1"/>
      <c r="AO13" s="9" t="s">
        <v>95</v>
      </c>
      <c r="AP13" s="18" t="n">
        <f aca="false">SUM(AR79:AR108)</f>
        <v>148.317740228019</v>
      </c>
      <c r="AQ13" s="18"/>
      <c r="AR13" s="9" t="s">
        <v>97</v>
      </c>
      <c r="AS13" s="18" t="n">
        <f aca="false">SUM(AR259:AR288)</f>
        <v>315</v>
      </c>
      <c r="AU13" s="62" t="s">
        <v>100</v>
      </c>
      <c r="AV13" s="62"/>
      <c r="AW13" s="62"/>
      <c r="AX13" s="62"/>
      <c r="AY13" s="62"/>
      <c r="BA13" s="63" t="s">
        <v>101</v>
      </c>
      <c r="BB13" s="63"/>
      <c r="BC13" s="63"/>
      <c r="BD13" s="63"/>
      <c r="BE13" s="63"/>
    </row>
    <row r="14" customFormat="false" ht="12.8" hidden="false" customHeight="false" outlineLevel="0" collapsed="false">
      <c r="A14" s="51"/>
      <c r="B14" s="51"/>
      <c r="C14" s="51"/>
      <c r="D14" s="1"/>
      <c r="E14" s="61"/>
      <c r="F14" s="61"/>
      <c r="G14" s="61"/>
      <c r="H14" s="61"/>
      <c r="I14" s="61"/>
      <c r="J14" s="1"/>
      <c r="K14" s="4" t="s">
        <v>102</v>
      </c>
      <c r="L14" s="13" t="n">
        <f aca="false">SUM(N109:N138)</f>
        <v>1026.53614037275</v>
      </c>
      <c r="M14" s="13"/>
      <c r="N14" s="4"/>
      <c r="O14" s="4"/>
      <c r="P14" s="1"/>
      <c r="Q14" s="5" t="s">
        <v>102</v>
      </c>
      <c r="R14" s="14" t="n">
        <f aca="false">SUM(T109:T138)</f>
        <v>4499.55</v>
      </c>
      <c r="S14" s="14"/>
      <c r="T14" s="5"/>
      <c r="U14" s="5"/>
      <c r="V14" s="1"/>
      <c r="W14" s="6" t="s">
        <v>102</v>
      </c>
      <c r="X14" s="15" t="n">
        <f aca="false">SUM(Z109:Z138)</f>
        <v>10500</v>
      </c>
      <c r="Y14" s="15"/>
      <c r="Z14" s="6"/>
      <c r="AA14" s="15"/>
      <c r="AB14" s="1"/>
      <c r="AC14" s="7" t="s">
        <v>102</v>
      </c>
      <c r="AD14" s="16" t="n">
        <f aca="false">SUM(AF109:AF138)</f>
        <v>45000</v>
      </c>
      <c r="AE14" s="16"/>
      <c r="AF14" s="7" t="s">
        <v>103</v>
      </c>
      <c r="AG14" s="16" t="n">
        <f aca="false">SUM(AF289:AF318)</f>
        <v>56250</v>
      </c>
      <c r="AH14" s="1"/>
      <c r="AI14" s="8" t="s">
        <v>104</v>
      </c>
      <c r="AJ14" s="17" t="n">
        <f aca="false">SUM(AL199:AL258)</f>
        <v>990000</v>
      </c>
      <c r="AK14" s="17"/>
      <c r="AL14" s="8" t="s">
        <v>105</v>
      </c>
      <c r="AM14" s="17" t="n">
        <f aca="false">SUM(AL559:AL618)</f>
        <v>1080000</v>
      </c>
      <c r="AN14" s="1"/>
      <c r="AO14" s="9" t="s">
        <v>102</v>
      </c>
      <c r="AP14" s="18" t="n">
        <f aca="false">SUM(AR109:AR138)</f>
        <v>238.862946081001</v>
      </c>
      <c r="AQ14" s="18"/>
      <c r="AR14" s="9" t="s">
        <v>103</v>
      </c>
      <c r="AS14" s="18" t="n">
        <f aca="false">SUM(AR289:AR318)</f>
        <v>329</v>
      </c>
      <c r="AU14" s="62"/>
      <c r="AV14" s="62"/>
      <c r="AW14" s="62"/>
      <c r="AX14" s="62"/>
      <c r="AY14" s="62"/>
      <c r="BA14" s="63"/>
      <c r="BB14" s="63"/>
      <c r="BC14" s="63"/>
      <c r="BD14" s="63"/>
      <c r="BE14" s="63"/>
    </row>
    <row r="15" customFormat="false" ht="12.8" hidden="false" customHeight="false" outlineLevel="0" collapsed="false">
      <c r="A15" s="51"/>
      <c r="B15" s="51"/>
      <c r="C15" s="51"/>
      <c r="D15" s="1"/>
      <c r="E15" s="61"/>
      <c r="F15" s="61"/>
      <c r="G15" s="61"/>
      <c r="H15" s="61"/>
      <c r="I15" s="61"/>
      <c r="J15" s="1"/>
      <c r="K15" s="4"/>
      <c r="L15" s="13"/>
      <c r="M15" s="13"/>
      <c r="N15" s="4"/>
      <c r="O15" s="4"/>
      <c r="P15" s="1"/>
      <c r="Q15" s="5" t="s">
        <v>106</v>
      </c>
      <c r="R15" s="14" t="n">
        <f aca="false">SUM(T139:T168)</f>
        <v>4499.55</v>
      </c>
      <c r="S15" s="14"/>
      <c r="T15" s="5"/>
      <c r="U15" s="5"/>
      <c r="V15" s="1"/>
      <c r="W15" s="6" t="s">
        <v>106</v>
      </c>
      <c r="X15" s="15" t="n">
        <f aca="false">SUM(Z139:Z168)</f>
        <v>12000</v>
      </c>
      <c r="Y15" s="15"/>
      <c r="Z15" s="6"/>
      <c r="AA15" s="6"/>
      <c r="AB15" s="1"/>
      <c r="AC15" s="7" t="s">
        <v>106</v>
      </c>
      <c r="AD15" s="16" t="n">
        <f aca="false">SUM(AF139:AF168)</f>
        <v>45000</v>
      </c>
      <c r="AE15" s="16"/>
      <c r="AF15" s="7" t="s">
        <v>107</v>
      </c>
      <c r="AG15" s="16" t="n">
        <f aca="false">SUM(AF319:AF348)</f>
        <v>56250</v>
      </c>
      <c r="AH15" s="1"/>
      <c r="AI15" s="8" t="s">
        <v>108</v>
      </c>
      <c r="AJ15" s="17" t="n">
        <f aca="false">SUM(AL259:AL318)</f>
        <v>990000</v>
      </c>
      <c r="AK15" s="17"/>
      <c r="AL15" s="8" t="s">
        <v>109</v>
      </c>
      <c r="AM15" s="17" t="n">
        <f aca="false">SUM(AL619:AL678)</f>
        <v>1080000</v>
      </c>
      <c r="AN15" s="1"/>
      <c r="AO15" s="9" t="s">
        <v>106</v>
      </c>
      <c r="AP15" s="18" t="n">
        <f aca="false">SUM(AR139:AR168)</f>
        <v>245.7</v>
      </c>
      <c r="AQ15" s="18"/>
      <c r="AR15" s="9" t="s">
        <v>107</v>
      </c>
      <c r="AS15" s="18" t="n">
        <f aca="false">SUM(AR319:AR348)</f>
        <v>367.5</v>
      </c>
      <c r="AU15" s="62"/>
      <c r="AV15" s="62"/>
      <c r="AW15" s="62"/>
      <c r="AX15" s="62"/>
      <c r="AY15" s="62"/>
      <c r="BA15" s="63"/>
      <c r="BB15" s="63"/>
      <c r="BC15" s="63"/>
      <c r="BD15" s="63"/>
      <c r="BE15" s="63"/>
    </row>
    <row r="16" customFormat="false" ht="12.8" hidden="false" customHeight="false" outlineLevel="0" collapsed="false">
      <c r="A16" s="51"/>
      <c r="B16" s="51"/>
      <c r="C16" s="51"/>
      <c r="D16" s="1"/>
      <c r="E16" s="61"/>
      <c r="F16" s="61"/>
      <c r="G16" s="61"/>
      <c r="H16" s="61"/>
      <c r="I16" s="61"/>
      <c r="J16" s="1"/>
      <c r="K16" s="4"/>
      <c r="L16" s="13"/>
      <c r="M16" s="13"/>
      <c r="N16" s="4"/>
      <c r="O16" s="4"/>
      <c r="P16" s="1"/>
      <c r="Q16" s="5" t="s">
        <v>110</v>
      </c>
      <c r="R16" s="14" t="n">
        <f aca="false">SUM(T169:T198)</f>
        <v>4499.55</v>
      </c>
      <c r="S16" s="14"/>
      <c r="T16" s="5"/>
      <c r="U16" s="5"/>
      <c r="V16" s="1"/>
      <c r="W16" s="6" t="s">
        <v>110</v>
      </c>
      <c r="X16" s="15" t="n">
        <f aca="false">SUM(Z169:Z198)</f>
        <v>12000</v>
      </c>
      <c r="Y16" s="15"/>
      <c r="Z16" s="6"/>
      <c r="AA16" s="6"/>
      <c r="AB16" s="1"/>
      <c r="AC16" s="7" t="s">
        <v>110</v>
      </c>
      <c r="AD16" s="16" t="n">
        <f aca="false">SUM(AF169:AF198)</f>
        <v>45000</v>
      </c>
      <c r="AE16" s="16"/>
      <c r="AF16" s="7" t="s">
        <v>111</v>
      </c>
      <c r="AG16" s="16" t="n">
        <f aca="false">SUM(AF349:AF383)</f>
        <v>65625</v>
      </c>
      <c r="AH16" s="1"/>
      <c r="AI16" s="8" t="s">
        <v>112</v>
      </c>
      <c r="AJ16" s="17" t="n">
        <f aca="false">SUM(AL319:AL378)</f>
        <v>990000</v>
      </c>
      <c r="AK16" s="17"/>
      <c r="AL16" s="8" t="s">
        <v>113</v>
      </c>
      <c r="AM16" s="17" t="n">
        <f aca="false">SUM(AL679:AL718)</f>
        <v>720000</v>
      </c>
      <c r="AN16" s="1"/>
      <c r="AO16" s="9" t="s">
        <v>110</v>
      </c>
      <c r="AP16" s="18" t="n">
        <f aca="false">SUM(AR169:AR198)</f>
        <v>273</v>
      </c>
      <c r="AQ16" s="18"/>
      <c r="AR16" s="9" t="s">
        <v>111</v>
      </c>
      <c r="AS16" s="18" t="n">
        <f aca="false">SUM(AR349:AR383)</f>
        <v>428.75</v>
      </c>
      <c r="AU16" s="62"/>
      <c r="AV16" s="62"/>
      <c r="AW16" s="62"/>
      <c r="AX16" s="62"/>
      <c r="AY16" s="62"/>
      <c r="BA16" s="63"/>
      <c r="BB16" s="63"/>
      <c r="BC16" s="63"/>
      <c r="BD16" s="63"/>
      <c r="BE16" s="63"/>
    </row>
    <row r="17" customFormat="false" ht="12.8" hidden="false" customHeight="false" outlineLevel="0" collapsed="false">
      <c r="A17" s="51"/>
      <c r="B17" s="51"/>
      <c r="C17" s="51"/>
      <c r="D17" s="1"/>
      <c r="E17" s="3"/>
      <c r="F17" s="3"/>
      <c r="G17" s="3"/>
      <c r="H17" s="3"/>
      <c r="I17" s="3"/>
      <c r="J17" s="1"/>
      <c r="K17" s="101"/>
      <c r="L17" s="102"/>
      <c r="M17" s="102"/>
      <c r="N17" s="101"/>
      <c r="O17" s="101"/>
      <c r="P17" s="1"/>
      <c r="Q17" s="103"/>
      <c r="R17" s="104"/>
      <c r="S17" s="104"/>
      <c r="T17" s="103"/>
      <c r="U17" s="103"/>
      <c r="V17" s="1"/>
      <c r="W17" s="105"/>
      <c r="X17" s="106"/>
      <c r="Y17" s="106"/>
      <c r="Z17" s="105"/>
      <c r="AA17" s="105"/>
      <c r="AB17" s="1"/>
      <c r="AC17" s="107"/>
      <c r="AD17" s="108"/>
      <c r="AE17" s="108"/>
      <c r="AF17" s="107"/>
      <c r="AG17" s="108"/>
      <c r="AH17" s="1"/>
      <c r="AI17" s="109"/>
      <c r="AJ17" s="110"/>
      <c r="AK17" s="110"/>
      <c r="AL17" s="109"/>
      <c r="AM17" s="110"/>
      <c r="AN17" s="1"/>
      <c r="AO17" s="111"/>
      <c r="AP17" s="112"/>
      <c r="AQ17" s="112"/>
      <c r="AR17" s="111"/>
      <c r="AS17" s="112"/>
      <c r="AU17" s="71"/>
      <c r="AV17" s="71"/>
      <c r="AW17" s="71"/>
      <c r="AX17" s="71"/>
      <c r="AY17" s="71"/>
      <c r="BA17" s="72"/>
      <c r="BB17" s="72"/>
      <c r="BC17" s="72"/>
      <c r="BD17" s="72"/>
      <c r="BE17" s="72"/>
    </row>
    <row r="18" customFormat="false" ht="12.8" hidden="false" customHeight="false" outlineLevel="0" collapsed="false">
      <c r="A18" s="51"/>
      <c r="B18" s="51"/>
      <c r="C18" s="51"/>
      <c r="D18" s="31"/>
      <c r="E18" s="64" t="s">
        <v>114</v>
      </c>
      <c r="F18" s="64" t="s">
        <v>115</v>
      </c>
      <c r="G18" s="64" t="s">
        <v>116</v>
      </c>
      <c r="H18" s="64" t="s">
        <v>117</v>
      </c>
      <c r="I18" s="64" t="s">
        <v>118</v>
      </c>
      <c r="J18" s="31"/>
      <c r="K18" s="101" t="s">
        <v>114</v>
      </c>
      <c r="L18" s="102" t="s">
        <v>115</v>
      </c>
      <c r="M18" s="102" t="s">
        <v>116</v>
      </c>
      <c r="N18" s="101" t="s">
        <v>117</v>
      </c>
      <c r="O18" s="101" t="s">
        <v>118</v>
      </c>
      <c r="P18" s="31"/>
      <c r="Q18" s="103" t="s">
        <v>114</v>
      </c>
      <c r="R18" s="104" t="s">
        <v>115</v>
      </c>
      <c r="S18" s="104" t="s">
        <v>116</v>
      </c>
      <c r="T18" s="103" t="s">
        <v>117</v>
      </c>
      <c r="U18" s="103" t="s">
        <v>118</v>
      </c>
      <c r="V18" s="31"/>
      <c r="W18" s="105" t="s">
        <v>114</v>
      </c>
      <c r="X18" s="106" t="s">
        <v>115</v>
      </c>
      <c r="Y18" s="106" t="s">
        <v>116</v>
      </c>
      <c r="Z18" s="105" t="s">
        <v>117</v>
      </c>
      <c r="AA18" s="105" t="s">
        <v>118</v>
      </c>
      <c r="AB18" s="31"/>
      <c r="AC18" s="107" t="s">
        <v>114</v>
      </c>
      <c r="AD18" s="108" t="s">
        <v>115</v>
      </c>
      <c r="AE18" s="108" t="s">
        <v>116</v>
      </c>
      <c r="AF18" s="107" t="s">
        <v>117</v>
      </c>
      <c r="AG18" s="108" t="s">
        <v>118</v>
      </c>
      <c r="AH18" s="31"/>
      <c r="AI18" s="109" t="s">
        <v>114</v>
      </c>
      <c r="AJ18" s="110" t="s">
        <v>115</v>
      </c>
      <c r="AK18" s="110" t="s">
        <v>116</v>
      </c>
      <c r="AL18" s="109" t="s">
        <v>117</v>
      </c>
      <c r="AM18" s="110" t="s">
        <v>118</v>
      </c>
      <c r="AN18" s="31"/>
      <c r="AO18" s="111" t="s">
        <v>114</v>
      </c>
      <c r="AP18" s="112" t="s">
        <v>115</v>
      </c>
      <c r="AQ18" s="112" t="s">
        <v>116</v>
      </c>
      <c r="AR18" s="111" t="s">
        <v>117</v>
      </c>
      <c r="AS18" s="112" t="s">
        <v>118</v>
      </c>
      <c r="AU18" s="113" t="s">
        <v>114</v>
      </c>
      <c r="AV18" s="114" t="s">
        <v>115</v>
      </c>
      <c r="AW18" s="114" t="s">
        <v>116</v>
      </c>
      <c r="AX18" s="113" t="s">
        <v>117</v>
      </c>
      <c r="AY18" s="114" t="s">
        <v>118</v>
      </c>
      <c r="BA18" s="115" t="s">
        <v>114</v>
      </c>
      <c r="BB18" s="116" t="s">
        <v>115</v>
      </c>
      <c r="BC18" s="116" t="s">
        <v>116</v>
      </c>
      <c r="BD18" s="115" t="s">
        <v>117</v>
      </c>
      <c r="BE18" s="116" t="s">
        <v>118</v>
      </c>
    </row>
    <row r="19" customFormat="false" ht="12.8" hidden="false" customHeight="false" outlineLevel="0" collapsed="false">
      <c r="A19" s="51"/>
      <c r="B19" s="51"/>
      <c r="C19" s="51"/>
      <c r="E19" s="73" t="n">
        <v>1</v>
      </c>
      <c r="F19" s="74" t="n">
        <v>0.0075</v>
      </c>
      <c r="G19" s="75" t="n">
        <f aca="false">F7</f>
        <v>100</v>
      </c>
      <c r="H19" s="75" t="n">
        <f aca="false">F19*G19</f>
        <v>0.75</v>
      </c>
      <c r="I19" s="75" t="n">
        <f aca="false">H19</f>
        <v>0.75</v>
      </c>
      <c r="K19" s="76" t="n">
        <v>1</v>
      </c>
      <c r="L19" s="77" t="n">
        <v>0.0075</v>
      </c>
      <c r="M19" s="78" t="n">
        <f aca="false">L7</f>
        <v>1000</v>
      </c>
      <c r="N19" s="78" t="n">
        <f aca="false">L19*M19</f>
        <v>7.5</v>
      </c>
      <c r="O19" s="78" t="n">
        <f aca="false">N19</f>
        <v>7.5</v>
      </c>
      <c r="Q19" s="79" t="n">
        <v>1</v>
      </c>
      <c r="R19" s="80" t="n">
        <v>0.01</v>
      </c>
      <c r="S19" s="81" t="n">
        <f aca="false">R7</f>
        <v>5000</v>
      </c>
      <c r="T19" s="81" t="n">
        <f aca="false">S19*R19</f>
        <v>50</v>
      </c>
      <c r="U19" s="81" t="n">
        <f aca="false">T19</f>
        <v>50</v>
      </c>
      <c r="W19" s="82" t="n">
        <v>1</v>
      </c>
      <c r="X19" s="83" t="n">
        <v>0.015</v>
      </c>
      <c r="Y19" s="84" t="n">
        <f aca="false">X7</f>
        <v>10000</v>
      </c>
      <c r="Z19" s="84" t="n">
        <f aca="false">Y19*X19</f>
        <v>150</v>
      </c>
      <c r="AA19" s="84" t="n">
        <f aca="false">Z19</f>
        <v>150</v>
      </c>
      <c r="AC19" s="85" t="n">
        <v>1</v>
      </c>
      <c r="AD19" s="86" t="n">
        <v>0.0175</v>
      </c>
      <c r="AE19" s="87" t="n">
        <f aca="false">AD7</f>
        <v>25000</v>
      </c>
      <c r="AF19" s="87" t="n">
        <f aca="false">AD19*AE19</f>
        <v>437.5</v>
      </c>
      <c r="AG19" s="87" t="n">
        <f aca="false">AF19</f>
        <v>437.5</v>
      </c>
      <c r="AI19" s="88" t="n">
        <v>1</v>
      </c>
      <c r="AJ19" s="89" t="n">
        <v>0.02</v>
      </c>
      <c r="AK19" s="90" t="n">
        <f aca="false">AJ7</f>
        <v>100000</v>
      </c>
      <c r="AL19" s="90" t="n">
        <f aca="false">AJ19*AK19</f>
        <v>2000</v>
      </c>
      <c r="AM19" s="90" t="n">
        <f aca="false">AL19</f>
        <v>2000</v>
      </c>
      <c r="AO19" s="91" t="n">
        <v>1</v>
      </c>
      <c r="AP19" s="92" t="n">
        <v>0.02</v>
      </c>
      <c r="AQ19" s="93" t="n">
        <f aca="false">AP7</f>
        <v>50</v>
      </c>
      <c r="AR19" s="93" t="n">
        <f aca="false">AP19*AQ19</f>
        <v>1</v>
      </c>
      <c r="AS19" s="93" t="n">
        <f aca="false">AR19</f>
        <v>1</v>
      </c>
      <c r="AU19" s="94" t="n">
        <v>1</v>
      </c>
      <c r="AV19" s="95" t="n">
        <v>0.0135</v>
      </c>
      <c r="AW19" s="96" t="n">
        <f aca="false">AV7</f>
        <v>500</v>
      </c>
      <c r="AX19" s="96" t="n">
        <f aca="false">AV19*AW19</f>
        <v>6.75</v>
      </c>
      <c r="AY19" s="96" t="n">
        <f aca="false">AX19</f>
        <v>6.75</v>
      </c>
      <c r="BA19" s="97" t="n">
        <v>1</v>
      </c>
      <c r="BB19" s="98" t="n">
        <v>0.0155</v>
      </c>
      <c r="BC19" s="99" t="n">
        <f aca="false">BB7</f>
        <v>5000</v>
      </c>
      <c r="BD19" s="99" t="n">
        <f aca="false">BB19*BC19</f>
        <v>77.5</v>
      </c>
      <c r="BE19" s="99" t="n">
        <f aca="false">BD19</f>
        <v>77.5</v>
      </c>
    </row>
    <row r="20" customFormat="false" ht="12.8" hidden="false" customHeight="false" outlineLevel="0" collapsed="false">
      <c r="A20" s="51"/>
      <c r="B20" s="51"/>
      <c r="C20" s="51"/>
      <c r="E20" s="73" t="n">
        <f aca="false">E19+1</f>
        <v>2</v>
      </c>
      <c r="F20" s="74" t="n">
        <v>0.0075</v>
      </c>
      <c r="G20" s="75" t="n">
        <f aca="false">IF((G19+H19)&gt;$F$6,$F$6,G19+H19)</f>
        <v>100.75</v>
      </c>
      <c r="H20" s="75" t="n">
        <f aca="false">F20*G20</f>
        <v>0.755625</v>
      </c>
      <c r="I20" s="75" t="n">
        <f aca="false">H20+I19</f>
        <v>1.505625</v>
      </c>
      <c r="K20" s="76" t="n">
        <f aca="false">K19+1</f>
        <v>2</v>
      </c>
      <c r="L20" s="77" t="n">
        <v>0.0075</v>
      </c>
      <c r="M20" s="78" t="n">
        <f aca="false">IF((M19+N19)&gt;$L$6,$L$6,M19+N19)</f>
        <v>1007.5</v>
      </c>
      <c r="N20" s="78" t="n">
        <f aca="false">L20*M20</f>
        <v>7.55625</v>
      </c>
      <c r="O20" s="78" t="n">
        <f aca="false">N20+O19</f>
        <v>15.05625</v>
      </c>
      <c r="Q20" s="79" t="n">
        <f aca="false">Q19+1</f>
        <v>2</v>
      </c>
      <c r="R20" s="80" t="n">
        <v>0.01</v>
      </c>
      <c r="S20" s="81" t="n">
        <f aca="false">IF((S19+T19)&gt;$R$6,$R$6,S19+T19)</f>
        <v>5050</v>
      </c>
      <c r="T20" s="81" t="n">
        <f aca="false">S20*R20</f>
        <v>50.5</v>
      </c>
      <c r="U20" s="81" t="n">
        <f aca="false">U19+T20</f>
        <v>100.5</v>
      </c>
      <c r="W20" s="82" t="n">
        <f aca="false">W19+1</f>
        <v>2</v>
      </c>
      <c r="X20" s="83" t="n">
        <v>0.015</v>
      </c>
      <c r="Y20" s="84" t="n">
        <f aca="false">IF((Y19+Z19)&gt;($X$7*2),$X$7*2,Y19+Z19)</f>
        <v>10150</v>
      </c>
      <c r="Z20" s="84" t="n">
        <f aca="false">Y20*X20</f>
        <v>152.25</v>
      </c>
      <c r="AA20" s="84" t="n">
        <f aca="false">AA19+Z20</f>
        <v>302.25</v>
      </c>
      <c r="AC20" s="85" t="n">
        <f aca="false">AC19+1</f>
        <v>2</v>
      </c>
      <c r="AD20" s="86" t="n">
        <v>0.0175</v>
      </c>
      <c r="AE20" s="87" t="n">
        <f aca="false">IF((AE19+AF19)&gt;($AD$7*3),$AD$7*3,AE19+AF19)</f>
        <v>25437.5</v>
      </c>
      <c r="AF20" s="87" t="n">
        <f aca="false">AD20*AE20</f>
        <v>445.15625</v>
      </c>
      <c r="AG20" s="87" t="n">
        <f aca="false">AG19+AF20</f>
        <v>882.65625</v>
      </c>
      <c r="AI20" s="88" t="n">
        <f aca="false">AI19+1</f>
        <v>2</v>
      </c>
      <c r="AJ20" s="89" t="n">
        <v>0.02</v>
      </c>
      <c r="AK20" s="90" t="n">
        <f aca="false">IF((AK19+AL19)&gt;($AJ$7*6),$AJ$7*6,AK19+AL19)</f>
        <v>102000</v>
      </c>
      <c r="AL20" s="90" t="n">
        <f aca="false">AJ20*AK20</f>
        <v>2040</v>
      </c>
      <c r="AM20" s="90" t="n">
        <f aca="false">AM19+AL20</f>
        <v>4040</v>
      </c>
      <c r="AO20" s="91" t="n">
        <f aca="false">AO19+1</f>
        <v>2</v>
      </c>
      <c r="AP20" s="92" t="n">
        <v>0.02</v>
      </c>
      <c r="AQ20" s="93" t="n">
        <f aca="false">IF((AQ19+AR19)&gt;($AP$7*7),$AP$7*7,AQ19+AR19)</f>
        <v>51</v>
      </c>
      <c r="AR20" s="93" t="n">
        <f aca="false">AP20*AQ20</f>
        <v>1.02</v>
      </c>
      <c r="AS20" s="93" t="n">
        <f aca="false">AS19+AR20</f>
        <v>2.02</v>
      </c>
      <c r="AU20" s="94" t="n">
        <f aca="false">AU19+1</f>
        <v>2</v>
      </c>
      <c r="AV20" s="95" t="n">
        <v>0.0135</v>
      </c>
      <c r="AW20" s="96" t="n">
        <f aca="false">AW19+AX19</f>
        <v>506.75</v>
      </c>
      <c r="AX20" s="96" t="n">
        <f aca="false">AV20*AW20</f>
        <v>6.841125</v>
      </c>
      <c r="AY20" s="96" t="n">
        <f aca="false">AX20+AY19</f>
        <v>13.591125</v>
      </c>
      <c r="BA20" s="97" t="n">
        <f aca="false">BA19+1</f>
        <v>2</v>
      </c>
      <c r="BB20" s="98" t="n">
        <v>0.0155</v>
      </c>
      <c r="BC20" s="99" t="n">
        <f aca="false">BC19+BD19</f>
        <v>5077.5</v>
      </c>
      <c r="BD20" s="99" t="n">
        <f aca="false">BB20*BC20</f>
        <v>78.70125</v>
      </c>
      <c r="BE20" s="99" t="n">
        <f aca="false">BD20+BE19</f>
        <v>156.20125</v>
      </c>
    </row>
    <row r="21" customFormat="false" ht="12.8" hidden="false" customHeight="false" outlineLevel="0" collapsed="false">
      <c r="A21" s="51"/>
      <c r="B21" s="51"/>
      <c r="C21" s="51"/>
      <c r="E21" s="73" t="n">
        <f aca="false">E20+1</f>
        <v>3</v>
      </c>
      <c r="F21" s="74" t="n">
        <v>0.0075</v>
      </c>
      <c r="G21" s="75" t="n">
        <f aca="false">IF((G20+H20)&gt;$F$6,$F$6,G20+H20)</f>
        <v>101.505625</v>
      </c>
      <c r="H21" s="75" t="n">
        <f aca="false">F21*G21</f>
        <v>0.7612921875</v>
      </c>
      <c r="I21" s="75" t="n">
        <f aca="false">H21+I20</f>
        <v>2.2669171875</v>
      </c>
      <c r="K21" s="76" t="n">
        <f aca="false">K20+1</f>
        <v>3</v>
      </c>
      <c r="L21" s="77" t="n">
        <v>0.0075</v>
      </c>
      <c r="M21" s="78" t="n">
        <f aca="false">IF((M20+N20)&gt;$L$6,$L$6,M20+N20)</f>
        <v>1015.05625</v>
      </c>
      <c r="N21" s="78" t="n">
        <f aca="false">L21*M21</f>
        <v>7.612921875</v>
      </c>
      <c r="O21" s="78" t="n">
        <f aca="false">N21+O20</f>
        <v>22.669171875</v>
      </c>
      <c r="Q21" s="79" t="n">
        <f aca="false">Q20+1</f>
        <v>3</v>
      </c>
      <c r="R21" s="80" t="n">
        <v>0.01</v>
      </c>
      <c r="S21" s="81" t="n">
        <f aca="false">IF((S20+T20)&gt;$R$6,$R$6,S20+T20)</f>
        <v>5100.5</v>
      </c>
      <c r="T21" s="81" t="n">
        <f aca="false">S21*R21</f>
        <v>51.005</v>
      </c>
      <c r="U21" s="81" t="n">
        <f aca="false">U20+T21</f>
        <v>151.505</v>
      </c>
      <c r="W21" s="82" t="n">
        <f aca="false">W20+1</f>
        <v>3</v>
      </c>
      <c r="X21" s="83" t="n">
        <v>0.015</v>
      </c>
      <c r="Y21" s="84" t="n">
        <f aca="false">IF((Y20+Z20)&gt;($X$7*2),$X$7*2,Y20+Z20)</f>
        <v>10302.25</v>
      </c>
      <c r="Z21" s="84" t="n">
        <f aca="false">Y21*X21</f>
        <v>154.53375</v>
      </c>
      <c r="AA21" s="84" t="n">
        <f aca="false">AA20+Z21</f>
        <v>456.78375</v>
      </c>
      <c r="AC21" s="85" t="n">
        <f aca="false">AC20+1</f>
        <v>3</v>
      </c>
      <c r="AD21" s="86" t="n">
        <v>0.0175</v>
      </c>
      <c r="AE21" s="87" t="n">
        <f aca="false">IF((AE20+AF20)&gt;($AD$7*3),$AD$7*3,AE20+AF20)</f>
        <v>25882.65625</v>
      </c>
      <c r="AF21" s="87" t="n">
        <f aca="false">AD21*AE21</f>
        <v>452.946484375</v>
      </c>
      <c r="AG21" s="87" t="n">
        <f aca="false">AG20+AF21</f>
        <v>1335.602734375</v>
      </c>
      <c r="AI21" s="88" t="n">
        <f aca="false">AI20+1</f>
        <v>3</v>
      </c>
      <c r="AJ21" s="89" t="n">
        <v>0.02</v>
      </c>
      <c r="AK21" s="90" t="n">
        <f aca="false">IF((AK20+AL20)&gt;($AJ$7*6),$AJ$7*6,AK20+AL20)</f>
        <v>104040</v>
      </c>
      <c r="AL21" s="90" t="n">
        <f aca="false">AJ21*AK21</f>
        <v>2080.8</v>
      </c>
      <c r="AM21" s="90" t="n">
        <f aca="false">AM20+AL21</f>
        <v>6120.8</v>
      </c>
      <c r="AO21" s="91" t="n">
        <f aca="false">AO20+1</f>
        <v>3</v>
      </c>
      <c r="AP21" s="92" t="n">
        <v>0.02</v>
      </c>
      <c r="AQ21" s="93" t="n">
        <f aca="false">IF((AQ20+AR20)&gt;($AP$7*7),$AP$7*7,AQ20+AR20)</f>
        <v>52.02</v>
      </c>
      <c r="AR21" s="93" t="n">
        <f aca="false">AP21*AQ21</f>
        <v>1.0404</v>
      </c>
      <c r="AS21" s="93" t="n">
        <f aca="false">AS20+AR21</f>
        <v>3.0604</v>
      </c>
      <c r="AU21" s="94" t="n">
        <f aca="false">AU20+1</f>
        <v>3</v>
      </c>
      <c r="AV21" s="95" t="n">
        <v>0.0135</v>
      </c>
      <c r="AW21" s="96" t="n">
        <f aca="false">AW20+AX20</f>
        <v>513.591125</v>
      </c>
      <c r="AX21" s="96" t="n">
        <f aca="false">AV21*AW21</f>
        <v>6.9334801875</v>
      </c>
      <c r="AY21" s="96" t="n">
        <f aca="false">AX21+AY20</f>
        <v>20.5246051875</v>
      </c>
      <c r="BA21" s="97" t="n">
        <f aca="false">BA20+1</f>
        <v>3</v>
      </c>
      <c r="BB21" s="98" t="n">
        <v>0.0155</v>
      </c>
      <c r="BC21" s="99" t="n">
        <f aca="false">BC20+BD20</f>
        <v>5156.20125</v>
      </c>
      <c r="BD21" s="99" t="n">
        <f aca="false">BB21*BC21</f>
        <v>79.921119375</v>
      </c>
      <c r="BE21" s="99" t="n">
        <f aca="false">BD21+BE20</f>
        <v>236.122369375</v>
      </c>
    </row>
    <row r="22" customFormat="false" ht="12.8" hidden="false" customHeight="false" outlineLevel="0" collapsed="false">
      <c r="E22" s="73" t="n">
        <f aca="false">E21+1</f>
        <v>4</v>
      </c>
      <c r="F22" s="74" t="n">
        <v>0.0075</v>
      </c>
      <c r="G22" s="75" t="n">
        <f aca="false">IF((G21+H21)&gt;$F$6,$F$6,G21+H21)</f>
        <v>102.2669171875</v>
      </c>
      <c r="H22" s="75" t="n">
        <f aca="false">F22*G22</f>
        <v>0.76700187890625</v>
      </c>
      <c r="I22" s="75" t="n">
        <f aca="false">H22+I21</f>
        <v>3.03391906640625</v>
      </c>
      <c r="K22" s="76" t="n">
        <f aca="false">K21+1</f>
        <v>4</v>
      </c>
      <c r="L22" s="77" t="n">
        <v>0.0075</v>
      </c>
      <c r="M22" s="78" t="n">
        <f aca="false">IF((M21+N21)&gt;$L$6,$L$6,M21+N21)</f>
        <v>1022.669171875</v>
      </c>
      <c r="N22" s="78" t="n">
        <f aca="false">L22*M22</f>
        <v>7.6700187890625</v>
      </c>
      <c r="O22" s="78" t="n">
        <f aca="false">N22+O21</f>
        <v>30.3391906640625</v>
      </c>
      <c r="Q22" s="79" t="n">
        <f aca="false">Q21+1</f>
        <v>4</v>
      </c>
      <c r="R22" s="80" t="n">
        <v>0.01</v>
      </c>
      <c r="S22" s="81" t="n">
        <f aca="false">IF((S21+T21)&gt;$R$6,$R$6,S21+T21)</f>
        <v>5151.505</v>
      </c>
      <c r="T22" s="81" t="n">
        <f aca="false">S22*R22</f>
        <v>51.51505</v>
      </c>
      <c r="U22" s="81" t="n">
        <f aca="false">U21+T22</f>
        <v>203.02005</v>
      </c>
      <c r="W22" s="82" t="n">
        <f aca="false">W21+1</f>
        <v>4</v>
      </c>
      <c r="X22" s="83" t="n">
        <v>0.015</v>
      </c>
      <c r="Y22" s="84" t="n">
        <f aca="false">IF((Y21+Z21)&gt;($X$7*2),$X$7*2,Y21+Z21)</f>
        <v>10456.78375</v>
      </c>
      <c r="Z22" s="84" t="n">
        <f aca="false">Y22*X22</f>
        <v>156.85175625</v>
      </c>
      <c r="AA22" s="84" t="n">
        <f aca="false">AA21+Z22</f>
        <v>613.63550625</v>
      </c>
      <c r="AC22" s="85" t="n">
        <f aca="false">AC21+1</f>
        <v>4</v>
      </c>
      <c r="AD22" s="86" t="n">
        <v>0.0175</v>
      </c>
      <c r="AE22" s="87" t="n">
        <f aca="false">IF((AE21+AF21)&gt;($AD$7*3),$AD$7*3,AE21+AF21)</f>
        <v>26335.602734375</v>
      </c>
      <c r="AF22" s="87" t="n">
        <f aca="false">AD22*AE22</f>
        <v>460.873047851563</v>
      </c>
      <c r="AG22" s="87" t="n">
        <f aca="false">AG21+AF22</f>
        <v>1796.47578222656</v>
      </c>
      <c r="AI22" s="88" t="n">
        <f aca="false">AI21+1</f>
        <v>4</v>
      </c>
      <c r="AJ22" s="89" t="n">
        <v>0.02</v>
      </c>
      <c r="AK22" s="90" t="n">
        <f aca="false">IF((AK21+AL21)&gt;($AJ$7*6),$AJ$7*6,AK21+AL21)</f>
        <v>106120.8</v>
      </c>
      <c r="AL22" s="90" t="n">
        <f aca="false">AJ22*AK22</f>
        <v>2122.416</v>
      </c>
      <c r="AM22" s="90" t="n">
        <f aca="false">AM21+AL22</f>
        <v>8243.216</v>
      </c>
      <c r="AO22" s="91" t="n">
        <f aca="false">AO21+1</f>
        <v>4</v>
      </c>
      <c r="AP22" s="92" t="n">
        <v>0.02</v>
      </c>
      <c r="AQ22" s="93" t="n">
        <f aca="false">IF((AQ21+AR21)&gt;($AP$7*7),$AP$7*7,AQ21+AR21)</f>
        <v>53.0604</v>
      </c>
      <c r="AR22" s="93" t="n">
        <f aca="false">AP22*AQ22</f>
        <v>1.061208</v>
      </c>
      <c r="AS22" s="93" t="n">
        <f aca="false">AS21+AR22</f>
        <v>4.121608</v>
      </c>
      <c r="AU22" s="94" t="n">
        <f aca="false">AU21+1</f>
        <v>4</v>
      </c>
      <c r="AV22" s="95" t="n">
        <v>0.0135</v>
      </c>
      <c r="AW22" s="96" t="n">
        <f aca="false">AW21+AX21</f>
        <v>520.5246051875</v>
      </c>
      <c r="AX22" s="96" t="n">
        <f aca="false">AV22*AW22</f>
        <v>7.02708217003125</v>
      </c>
      <c r="AY22" s="96" t="n">
        <f aca="false">AX22+AY21</f>
        <v>27.5516873575313</v>
      </c>
      <c r="BA22" s="97" t="n">
        <f aca="false">BA21+1</f>
        <v>4</v>
      </c>
      <c r="BB22" s="98" t="n">
        <v>0.0155</v>
      </c>
      <c r="BC22" s="99" t="n">
        <f aca="false">BC21+BD21</f>
        <v>5236.122369375</v>
      </c>
      <c r="BD22" s="99" t="n">
        <f aca="false">BB22*BC22</f>
        <v>81.1598967253125</v>
      </c>
      <c r="BE22" s="99" t="n">
        <f aca="false">BD22+BE21</f>
        <v>317.282266100313</v>
      </c>
    </row>
    <row r="23" customFormat="false" ht="12.8" hidden="false" customHeight="false" outlineLevel="0" collapsed="false">
      <c r="E23" s="73" t="n">
        <f aca="false">E22+1</f>
        <v>5</v>
      </c>
      <c r="F23" s="74" t="n">
        <v>0.0075</v>
      </c>
      <c r="G23" s="75" t="n">
        <f aca="false">IF((G22+H22)&gt;$F$6,$F$6,G22+H22)</f>
        <v>103.033919066406</v>
      </c>
      <c r="H23" s="75" t="n">
        <f aca="false">F23*G23</f>
        <v>0.772754392998047</v>
      </c>
      <c r="I23" s="75" t="n">
        <f aca="false">H23+I22</f>
        <v>3.8066734594043</v>
      </c>
      <c r="K23" s="76" t="n">
        <f aca="false">K22+1</f>
        <v>5</v>
      </c>
      <c r="L23" s="77" t="n">
        <v>0.0075</v>
      </c>
      <c r="M23" s="78" t="n">
        <f aca="false">IF((M22+N22)&gt;$L$6,$L$6,M22+N22)</f>
        <v>1030.33919066406</v>
      </c>
      <c r="N23" s="78" t="n">
        <f aca="false">L23*M23</f>
        <v>7.72754392998047</v>
      </c>
      <c r="O23" s="78" t="n">
        <f aca="false">N23+O22</f>
        <v>38.066734594043</v>
      </c>
      <c r="Q23" s="79" t="n">
        <f aca="false">Q22+1</f>
        <v>5</v>
      </c>
      <c r="R23" s="80" t="n">
        <v>0.01</v>
      </c>
      <c r="S23" s="81" t="n">
        <f aca="false">IF((S22+T22)&gt;$R$6,$R$6,S22+T22)</f>
        <v>5203.02005</v>
      </c>
      <c r="T23" s="81" t="n">
        <f aca="false">S23*R23</f>
        <v>52.0302005</v>
      </c>
      <c r="U23" s="81" t="n">
        <f aca="false">U22+T23</f>
        <v>255.0502505</v>
      </c>
      <c r="W23" s="82" t="n">
        <f aca="false">W22+1</f>
        <v>5</v>
      </c>
      <c r="X23" s="83" t="n">
        <v>0.015</v>
      </c>
      <c r="Y23" s="84" t="n">
        <f aca="false">IF((Y22+Z22)&gt;($X$7*2),$X$7*2,Y22+Z22)</f>
        <v>10613.63550625</v>
      </c>
      <c r="Z23" s="84" t="n">
        <f aca="false">Y23*X23</f>
        <v>159.20453259375</v>
      </c>
      <c r="AA23" s="84" t="n">
        <f aca="false">AA22+Z23</f>
        <v>772.84003884375</v>
      </c>
      <c r="AC23" s="85" t="n">
        <f aca="false">AC22+1</f>
        <v>5</v>
      </c>
      <c r="AD23" s="86" t="n">
        <v>0.0175</v>
      </c>
      <c r="AE23" s="87" t="n">
        <f aca="false">IF((AE22+AF22)&gt;($AD$7*3),$AD$7*3,AE22+AF22)</f>
        <v>26796.4757822266</v>
      </c>
      <c r="AF23" s="87" t="n">
        <f aca="false">AD23*AE23</f>
        <v>468.938326188965</v>
      </c>
      <c r="AG23" s="87" t="n">
        <f aca="false">AG22+AF23</f>
        <v>2265.41410841553</v>
      </c>
      <c r="AI23" s="88" t="n">
        <f aca="false">AI22+1</f>
        <v>5</v>
      </c>
      <c r="AJ23" s="89" t="n">
        <v>0.02</v>
      </c>
      <c r="AK23" s="90" t="n">
        <f aca="false">IF((AK22+AL22)&gt;($AJ$7*6),$AJ$7*6,AK22+AL22)</f>
        <v>108243.216</v>
      </c>
      <c r="AL23" s="90" t="n">
        <f aca="false">AJ23*AK23</f>
        <v>2164.86432</v>
      </c>
      <c r="AM23" s="90" t="n">
        <f aca="false">AM22+AL23</f>
        <v>10408.08032</v>
      </c>
      <c r="AO23" s="91" t="n">
        <f aca="false">AO22+1</f>
        <v>5</v>
      </c>
      <c r="AP23" s="92" t="n">
        <v>0.02</v>
      </c>
      <c r="AQ23" s="93" t="n">
        <f aca="false">IF((AQ22+AR22)&gt;($AP$7*7),$AP$7*7,AQ22+AR22)</f>
        <v>54.121608</v>
      </c>
      <c r="AR23" s="93" t="n">
        <f aca="false">AP23*AQ23</f>
        <v>1.08243216</v>
      </c>
      <c r="AS23" s="93" t="n">
        <f aca="false">AS22+AR23</f>
        <v>5.20404016</v>
      </c>
      <c r="AU23" s="94" t="n">
        <f aca="false">AU22+1</f>
        <v>5</v>
      </c>
      <c r="AV23" s="95" t="n">
        <v>0.0135</v>
      </c>
      <c r="AW23" s="96" t="n">
        <f aca="false">AW22+AX22</f>
        <v>527.551687357531</v>
      </c>
      <c r="AX23" s="96" t="n">
        <f aca="false">AV23*AW23</f>
        <v>7.12194777932667</v>
      </c>
      <c r="AY23" s="96" t="n">
        <f aca="false">AX23+AY22</f>
        <v>34.6736351368579</v>
      </c>
      <c r="BA23" s="97" t="n">
        <f aca="false">BA22+1</f>
        <v>5</v>
      </c>
      <c r="BB23" s="98" t="n">
        <v>0.0155</v>
      </c>
      <c r="BC23" s="99" t="n">
        <f aca="false">BC22+BD22</f>
        <v>5317.28226610031</v>
      </c>
      <c r="BD23" s="99" t="n">
        <f aca="false">BB23*BC23</f>
        <v>82.4178751245548</v>
      </c>
      <c r="BE23" s="99" t="n">
        <f aca="false">BD23+BE22</f>
        <v>399.700141224867</v>
      </c>
    </row>
    <row r="24" customFormat="false" ht="12.8" hidden="false" customHeight="false" outlineLevel="0" collapsed="false">
      <c r="E24" s="73" t="n">
        <f aca="false">E23+1</f>
        <v>6</v>
      </c>
      <c r="F24" s="74" t="n">
        <v>0.0075</v>
      </c>
      <c r="G24" s="75" t="n">
        <f aca="false">IF((G23+H23)&gt;$F$6,$F$6,G23+H23)</f>
        <v>103.806673459404</v>
      </c>
      <c r="H24" s="75" t="n">
        <f aca="false">F24*G24</f>
        <v>0.778550050945532</v>
      </c>
      <c r="I24" s="75" t="n">
        <f aca="false">H24+I23</f>
        <v>4.58522351034983</v>
      </c>
      <c r="K24" s="76" t="n">
        <f aca="false">K23+1</f>
        <v>6</v>
      </c>
      <c r="L24" s="77" t="n">
        <v>0.0075</v>
      </c>
      <c r="M24" s="78" t="n">
        <f aca="false">IF((M23+N23)&gt;$L$6,$L$6,M23+N23)</f>
        <v>1038.06673459404</v>
      </c>
      <c r="N24" s="78" t="n">
        <f aca="false">L24*M24</f>
        <v>7.78550050945532</v>
      </c>
      <c r="O24" s="78" t="n">
        <f aca="false">N24+O23</f>
        <v>45.8522351034983</v>
      </c>
      <c r="Q24" s="79" t="n">
        <f aca="false">Q23+1</f>
        <v>6</v>
      </c>
      <c r="R24" s="80" t="n">
        <v>0.01</v>
      </c>
      <c r="S24" s="81" t="n">
        <f aca="false">IF((S23+T23)&gt;$R$6,$R$6,S23+T23)</f>
        <v>5255.0502505</v>
      </c>
      <c r="T24" s="81" t="n">
        <f aca="false">S24*R24</f>
        <v>52.550502505</v>
      </c>
      <c r="U24" s="81" t="n">
        <f aca="false">U23+T24</f>
        <v>307.600753005</v>
      </c>
      <c r="W24" s="82" t="n">
        <f aca="false">W23+1</f>
        <v>6</v>
      </c>
      <c r="X24" s="83" t="n">
        <v>0.015</v>
      </c>
      <c r="Y24" s="84" t="n">
        <f aca="false">IF((Y23+Z23)&gt;($X$7*2),$X$7*2,Y23+Z23)</f>
        <v>10772.8400388438</v>
      </c>
      <c r="Z24" s="84" t="n">
        <f aca="false">Y24*X24</f>
        <v>161.592600582656</v>
      </c>
      <c r="AA24" s="84" t="n">
        <f aca="false">AA23+Z24</f>
        <v>934.432639426406</v>
      </c>
      <c r="AC24" s="85" t="n">
        <f aca="false">AC23+1</f>
        <v>6</v>
      </c>
      <c r="AD24" s="86" t="n">
        <v>0.0175</v>
      </c>
      <c r="AE24" s="87" t="n">
        <f aca="false">IF((AE23+AF23)&gt;($AD$7*3),$AD$7*3,AE23+AF23)</f>
        <v>27265.4141084155</v>
      </c>
      <c r="AF24" s="87" t="n">
        <f aca="false">AD24*AE24</f>
        <v>477.144746897272</v>
      </c>
      <c r="AG24" s="87" t="n">
        <f aca="false">AG23+AF24</f>
        <v>2742.5588553128</v>
      </c>
      <c r="AI24" s="88" t="n">
        <f aca="false">AI23+1</f>
        <v>6</v>
      </c>
      <c r="AJ24" s="89" t="n">
        <v>0.02</v>
      </c>
      <c r="AK24" s="90" t="n">
        <f aca="false">IF((AK23+AL23)&gt;($AJ$7*6),$AJ$7*6,AK23+AL23)</f>
        <v>110408.08032</v>
      </c>
      <c r="AL24" s="90" t="n">
        <f aca="false">AJ24*AK24</f>
        <v>2208.1616064</v>
      </c>
      <c r="AM24" s="90" t="n">
        <f aca="false">AM23+AL24</f>
        <v>12616.2419264</v>
      </c>
      <c r="AO24" s="91" t="n">
        <f aca="false">AO23+1</f>
        <v>6</v>
      </c>
      <c r="AP24" s="92" t="n">
        <v>0.02</v>
      </c>
      <c r="AQ24" s="93" t="n">
        <f aca="false">IF((AQ23+AR23)&gt;($AP$7*7),$AP$7*7,AQ23+AR23)</f>
        <v>55.20404016</v>
      </c>
      <c r="AR24" s="93" t="n">
        <f aca="false">AP24*AQ24</f>
        <v>1.1040808032</v>
      </c>
      <c r="AS24" s="93" t="n">
        <f aca="false">AS23+AR24</f>
        <v>6.3081209632</v>
      </c>
      <c r="AU24" s="94" t="n">
        <f aca="false">AU23+1</f>
        <v>6</v>
      </c>
      <c r="AV24" s="95" t="n">
        <v>0.0135</v>
      </c>
      <c r="AW24" s="96" t="n">
        <f aca="false">AW23+AX23</f>
        <v>534.673635136858</v>
      </c>
      <c r="AX24" s="96" t="n">
        <f aca="false">AV24*AW24</f>
        <v>7.21809407434758</v>
      </c>
      <c r="AY24" s="96" t="n">
        <f aca="false">AX24+AY23</f>
        <v>41.8917292112055</v>
      </c>
      <c r="BA24" s="97" t="n">
        <f aca="false">BA23+1</f>
        <v>6</v>
      </c>
      <c r="BB24" s="98" t="n">
        <v>0.0155</v>
      </c>
      <c r="BC24" s="99" t="n">
        <f aca="false">BC23+BD23</f>
        <v>5399.70014122487</v>
      </c>
      <c r="BD24" s="99" t="n">
        <f aca="false">BB24*BC24</f>
        <v>83.6953521889854</v>
      </c>
      <c r="BE24" s="99" t="n">
        <f aca="false">BD24+BE23</f>
        <v>483.395493413853</v>
      </c>
    </row>
    <row r="25" customFormat="false" ht="12.8" hidden="false" customHeight="false" outlineLevel="0" collapsed="false">
      <c r="E25" s="73" t="n">
        <f aca="false">E24+1</f>
        <v>7</v>
      </c>
      <c r="F25" s="74" t="n">
        <v>0.0075</v>
      </c>
      <c r="G25" s="75" t="n">
        <f aca="false">IF((G24+H24)&gt;$F$6,$F$6,G24+H24)</f>
        <v>104.58522351035</v>
      </c>
      <c r="H25" s="75" t="n">
        <f aca="false">F25*G25</f>
        <v>0.784389176327624</v>
      </c>
      <c r="I25" s="75" t="n">
        <f aca="false">H25+I24</f>
        <v>5.36961268667745</v>
      </c>
      <c r="K25" s="76" t="n">
        <f aca="false">K24+1</f>
        <v>7</v>
      </c>
      <c r="L25" s="77" t="n">
        <v>0.0075</v>
      </c>
      <c r="M25" s="78" t="n">
        <f aca="false">IF((M24+N24)&gt;$L$6,$L$6,M24+N24)</f>
        <v>1045.8522351035</v>
      </c>
      <c r="N25" s="78" t="n">
        <f aca="false">L25*M25</f>
        <v>7.84389176327624</v>
      </c>
      <c r="O25" s="78" t="n">
        <f aca="false">N25+O24</f>
        <v>53.6961268667745</v>
      </c>
      <c r="Q25" s="79" t="n">
        <f aca="false">Q24+1</f>
        <v>7</v>
      </c>
      <c r="R25" s="80" t="n">
        <v>0.01</v>
      </c>
      <c r="S25" s="81" t="n">
        <f aca="false">IF((S24+T24)&gt;$R$6,$R$6,S24+T24)</f>
        <v>5307.600753005</v>
      </c>
      <c r="T25" s="81" t="n">
        <f aca="false">S25*R25</f>
        <v>53.07600753005</v>
      </c>
      <c r="U25" s="81" t="n">
        <f aca="false">U24+T25</f>
        <v>360.67676053505</v>
      </c>
      <c r="W25" s="82" t="n">
        <f aca="false">W24+1</f>
        <v>7</v>
      </c>
      <c r="X25" s="83" t="n">
        <v>0.015</v>
      </c>
      <c r="Y25" s="84" t="n">
        <f aca="false">IF((Y24+Z24)&gt;($X$7*2),$X$7*2,Y24+Z24)</f>
        <v>10934.4326394264</v>
      </c>
      <c r="Z25" s="84" t="n">
        <f aca="false">Y25*X25</f>
        <v>164.016489591396</v>
      </c>
      <c r="AA25" s="84" t="n">
        <f aca="false">AA24+Z25</f>
        <v>1098.4491290178</v>
      </c>
      <c r="AC25" s="85" t="n">
        <f aca="false">AC24+1</f>
        <v>7</v>
      </c>
      <c r="AD25" s="86" t="n">
        <v>0.0175</v>
      </c>
      <c r="AE25" s="87" t="n">
        <f aca="false">IF((AE24+AF24)&gt;($AD$7*3),$AD$7*3,AE24+AF24)</f>
        <v>27742.5588553128</v>
      </c>
      <c r="AF25" s="87" t="n">
        <f aca="false">AD25*AE25</f>
        <v>485.494779967974</v>
      </c>
      <c r="AG25" s="87" t="n">
        <f aca="false">AG24+AF25</f>
        <v>3228.05363528077</v>
      </c>
      <c r="AI25" s="88" t="n">
        <f aca="false">AI24+1</f>
        <v>7</v>
      </c>
      <c r="AJ25" s="89" t="n">
        <v>0.02</v>
      </c>
      <c r="AK25" s="90" t="n">
        <f aca="false">IF((AK24+AL24)&gt;($AJ$7*6),$AJ$7*6,AK24+AL24)</f>
        <v>112616.2419264</v>
      </c>
      <c r="AL25" s="90" t="n">
        <f aca="false">AJ25*AK25</f>
        <v>2252.324838528</v>
      </c>
      <c r="AM25" s="90" t="n">
        <f aca="false">AM24+AL25</f>
        <v>14868.566764928</v>
      </c>
      <c r="AO25" s="91" t="n">
        <f aca="false">AO24+1</f>
        <v>7</v>
      </c>
      <c r="AP25" s="92" t="n">
        <v>0.02</v>
      </c>
      <c r="AQ25" s="93" t="n">
        <f aca="false">IF((AQ24+AR24)&gt;($AP$7*7),$AP$7*7,AQ24+AR24)</f>
        <v>56.3081209632</v>
      </c>
      <c r="AR25" s="93" t="n">
        <f aca="false">AP25*AQ25</f>
        <v>1.126162419264</v>
      </c>
      <c r="AS25" s="93" t="n">
        <f aca="false">AS24+AR25</f>
        <v>7.434283382464</v>
      </c>
      <c r="AU25" s="94" t="n">
        <f aca="false">AU24+1</f>
        <v>7</v>
      </c>
      <c r="AV25" s="95" t="n">
        <v>0.0135</v>
      </c>
      <c r="AW25" s="96" t="n">
        <f aca="false">AW24+AX24</f>
        <v>541.891729211206</v>
      </c>
      <c r="AX25" s="96" t="n">
        <f aca="false">AV25*AW25</f>
        <v>7.31553834435128</v>
      </c>
      <c r="AY25" s="96" t="n">
        <f aca="false">AX25+AY24</f>
        <v>49.2072675555568</v>
      </c>
      <c r="BA25" s="97" t="n">
        <f aca="false">BA24+1</f>
        <v>7</v>
      </c>
      <c r="BB25" s="98" t="n">
        <v>0.0155</v>
      </c>
      <c r="BC25" s="99" t="n">
        <f aca="false">BC24+BD24</f>
        <v>5483.39549341385</v>
      </c>
      <c r="BD25" s="99" t="n">
        <f aca="false">BB25*BC25</f>
        <v>84.9926301479147</v>
      </c>
      <c r="BE25" s="99" t="n">
        <f aca="false">BD25+BE24</f>
        <v>568.388123561767</v>
      </c>
    </row>
    <row r="26" customFormat="false" ht="12.8" hidden="false" customHeight="false" outlineLevel="0" collapsed="false">
      <c r="E26" s="32" t="s">
        <v>80</v>
      </c>
      <c r="F26" s="3"/>
      <c r="G26" s="3"/>
      <c r="H26" s="3"/>
      <c r="I26" s="12" t="n">
        <f aca="false">I25+F7</f>
        <v>105.369612686677</v>
      </c>
      <c r="K26" s="76" t="n">
        <f aca="false">K25+1</f>
        <v>8</v>
      </c>
      <c r="L26" s="77" t="n">
        <v>0.0075</v>
      </c>
      <c r="M26" s="78" t="n">
        <f aca="false">IF((M25+N25)&gt;$L$6,$L$6,M25+N25)</f>
        <v>1053.69612686677</v>
      </c>
      <c r="N26" s="78" t="n">
        <f aca="false">L26*M26</f>
        <v>7.90272095150081</v>
      </c>
      <c r="O26" s="78" t="n">
        <f aca="false">N26+O25</f>
        <v>61.5988478182753</v>
      </c>
      <c r="Q26" s="79" t="n">
        <f aca="false">Q25+1</f>
        <v>8</v>
      </c>
      <c r="R26" s="80" t="n">
        <v>0.01</v>
      </c>
      <c r="S26" s="81" t="n">
        <f aca="false">IF((S25+T25)&gt;$R$6,$R$6,S25+T25)</f>
        <v>5360.67676053505</v>
      </c>
      <c r="T26" s="81" t="n">
        <f aca="false">S26*R26</f>
        <v>53.6067676053505</v>
      </c>
      <c r="U26" s="81" t="n">
        <f aca="false">U25+T26</f>
        <v>414.283528140401</v>
      </c>
      <c r="W26" s="82" t="n">
        <f aca="false">W25+1</f>
        <v>8</v>
      </c>
      <c r="X26" s="83" t="n">
        <v>0.015</v>
      </c>
      <c r="Y26" s="84" t="n">
        <f aca="false">IF((Y25+Z25)&gt;($X$7*2),$X$7*2,Y25+Z25)</f>
        <v>11098.4491290178</v>
      </c>
      <c r="Z26" s="84" t="n">
        <f aca="false">Y26*X26</f>
        <v>166.476736935267</v>
      </c>
      <c r="AA26" s="84" t="n">
        <f aca="false">AA25+Z26</f>
        <v>1264.92586595307</v>
      </c>
      <c r="AC26" s="85" t="n">
        <f aca="false">AC25+1</f>
        <v>8</v>
      </c>
      <c r="AD26" s="86" t="n">
        <v>0.0175</v>
      </c>
      <c r="AE26" s="87" t="n">
        <f aca="false">IF((AE25+AF25)&gt;($AD$7*3),$AD$7*3,AE25+AF25)</f>
        <v>28228.0536352808</v>
      </c>
      <c r="AF26" s="87" t="n">
        <f aca="false">AD26*AE26</f>
        <v>493.990938617414</v>
      </c>
      <c r="AG26" s="87" t="n">
        <f aca="false">AG25+AF26</f>
        <v>3722.04457389819</v>
      </c>
      <c r="AI26" s="88" t="n">
        <f aca="false">AI25+1</f>
        <v>8</v>
      </c>
      <c r="AJ26" s="89" t="n">
        <v>0.02</v>
      </c>
      <c r="AK26" s="90" t="n">
        <f aca="false">IF((AK25+AL25)&gt;($AJ$7*6),$AJ$7*6,AK25+AL25)</f>
        <v>114868.566764928</v>
      </c>
      <c r="AL26" s="90" t="n">
        <f aca="false">AJ26*AK26</f>
        <v>2297.37133529856</v>
      </c>
      <c r="AM26" s="90" t="n">
        <f aca="false">AM25+AL26</f>
        <v>17165.9381002266</v>
      </c>
      <c r="AO26" s="91" t="n">
        <f aca="false">AO25+1</f>
        <v>8</v>
      </c>
      <c r="AP26" s="92" t="n">
        <v>0.02</v>
      </c>
      <c r="AQ26" s="93" t="n">
        <f aca="false">IF((AQ25+AR25)&gt;($AP$7*7),$AP$7*7,AQ25+AR25)</f>
        <v>57.434283382464</v>
      </c>
      <c r="AR26" s="93" t="n">
        <f aca="false">AP26*AQ26</f>
        <v>1.14868566764928</v>
      </c>
      <c r="AS26" s="93" t="n">
        <f aca="false">AS25+AR26</f>
        <v>8.58296905011328</v>
      </c>
      <c r="AU26" s="94" t="n">
        <f aca="false">AU25+1</f>
        <v>8</v>
      </c>
      <c r="AV26" s="95" t="n">
        <v>0.0135</v>
      </c>
      <c r="AW26" s="96" t="n">
        <f aca="false">AW25+AX25</f>
        <v>549.207267555557</v>
      </c>
      <c r="AX26" s="96" t="n">
        <f aca="false">AV26*AW26</f>
        <v>7.41429811200002</v>
      </c>
      <c r="AY26" s="96" t="n">
        <f aca="false">AX26+AY25</f>
        <v>56.6215656675568</v>
      </c>
      <c r="BA26" s="97" t="n">
        <f aca="false">BA25+1</f>
        <v>8</v>
      </c>
      <c r="BB26" s="98" t="n">
        <v>0.0155</v>
      </c>
      <c r="BC26" s="99" t="n">
        <f aca="false">BC25+BD25</f>
        <v>5568.38812356177</v>
      </c>
      <c r="BD26" s="99" t="n">
        <f aca="false">BB26*BC26</f>
        <v>86.3100159152074</v>
      </c>
      <c r="BE26" s="99" t="n">
        <f aca="false">BD26+BE25</f>
        <v>654.698139476975</v>
      </c>
    </row>
    <row r="27" customFormat="false" ht="12.8" hidden="false" customHeight="false" outlineLevel="0" collapsed="false">
      <c r="E27" s="73"/>
      <c r="F27" s="73"/>
      <c r="G27" s="73"/>
      <c r="H27" s="21" t="s">
        <v>79</v>
      </c>
      <c r="I27" s="33" t="n">
        <f aca="false">I25/F7</f>
        <v>0.0536961268667745</v>
      </c>
      <c r="K27" s="76" t="n">
        <f aca="false">K26+1</f>
        <v>9</v>
      </c>
      <c r="L27" s="77" t="n">
        <v>0.0075</v>
      </c>
      <c r="M27" s="78" t="n">
        <f aca="false">IF((M26+N26)&gt;$L$6,$L$6,M26+N26)</f>
        <v>1061.59884781828</v>
      </c>
      <c r="N27" s="78" t="n">
        <f aca="false">L27*M27</f>
        <v>7.96199135863706</v>
      </c>
      <c r="O27" s="78" t="n">
        <f aca="false">N27+O26</f>
        <v>69.5608391769124</v>
      </c>
      <c r="Q27" s="79" t="n">
        <f aca="false">Q26+1</f>
        <v>9</v>
      </c>
      <c r="R27" s="80" t="n">
        <v>0.01</v>
      </c>
      <c r="S27" s="81" t="n">
        <f aca="false">IF((S26+T26)&gt;$R$6,$R$6,S26+T26)</f>
        <v>5414.2835281404</v>
      </c>
      <c r="T27" s="81" t="n">
        <f aca="false">S27*R27</f>
        <v>54.142835281404</v>
      </c>
      <c r="U27" s="81" t="n">
        <f aca="false">U26+T27</f>
        <v>468.426363421805</v>
      </c>
      <c r="W27" s="82" t="n">
        <f aca="false">W26+1</f>
        <v>9</v>
      </c>
      <c r="X27" s="83" t="n">
        <v>0.015</v>
      </c>
      <c r="Y27" s="84" t="n">
        <f aca="false">IF((Y26+Z26)&gt;($X$7*2),$X$7*2,Y26+Z26)</f>
        <v>11264.9258659531</v>
      </c>
      <c r="Z27" s="84" t="n">
        <f aca="false">Y27*X27</f>
        <v>168.973887989296</v>
      </c>
      <c r="AA27" s="84" t="n">
        <f aca="false">AA26+Z27</f>
        <v>1433.89975394237</v>
      </c>
      <c r="AC27" s="85" t="n">
        <f aca="false">AC26+1</f>
        <v>9</v>
      </c>
      <c r="AD27" s="86" t="n">
        <v>0.0175</v>
      </c>
      <c r="AE27" s="87" t="n">
        <f aca="false">IF((AE26+AF26)&gt;($AD$7*3),$AD$7*3,AE26+AF26)</f>
        <v>28722.0445738982</v>
      </c>
      <c r="AF27" s="87" t="n">
        <f aca="false">AD27*AE27</f>
        <v>502.635780043218</v>
      </c>
      <c r="AG27" s="87" t="n">
        <f aca="false">AG26+AF27</f>
        <v>4224.68035394141</v>
      </c>
      <c r="AI27" s="88" t="n">
        <f aca="false">AI26+1</f>
        <v>9</v>
      </c>
      <c r="AJ27" s="89" t="n">
        <v>0.02</v>
      </c>
      <c r="AK27" s="90" t="n">
        <f aca="false">IF((AK26+AL26)&gt;($AJ$7*6),$AJ$7*6,AK26+AL26)</f>
        <v>117165.938100227</v>
      </c>
      <c r="AL27" s="90" t="n">
        <f aca="false">AJ27*AK27</f>
        <v>2343.31876200453</v>
      </c>
      <c r="AM27" s="90" t="n">
        <f aca="false">AM26+AL27</f>
        <v>19509.2568622311</v>
      </c>
      <c r="AO27" s="91" t="n">
        <f aca="false">AO26+1</f>
        <v>9</v>
      </c>
      <c r="AP27" s="92" t="n">
        <v>0.02</v>
      </c>
      <c r="AQ27" s="93" t="n">
        <f aca="false">IF((AQ26+AR26)&gt;($AP$7*7),$AP$7*7,AQ26+AR26)</f>
        <v>58.5829690501133</v>
      </c>
      <c r="AR27" s="93" t="n">
        <f aca="false">AP27*AQ27</f>
        <v>1.17165938100227</v>
      </c>
      <c r="AS27" s="93" t="n">
        <f aca="false">AS26+AR27</f>
        <v>9.75462843111555</v>
      </c>
      <c r="AU27" s="94" t="n">
        <f aca="false">AU26+1</f>
        <v>9</v>
      </c>
      <c r="AV27" s="95" t="n">
        <v>0.0135</v>
      </c>
      <c r="AW27" s="96" t="n">
        <f aca="false">AW26+AX26</f>
        <v>556.621565667557</v>
      </c>
      <c r="AX27" s="96" t="n">
        <f aca="false">AV27*AW27</f>
        <v>7.51439113651202</v>
      </c>
      <c r="AY27" s="96" t="n">
        <f aca="false">AX27+AY26</f>
        <v>64.1359568040688</v>
      </c>
      <c r="BA27" s="97" t="n">
        <f aca="false">BA26+1</f>
        <v>9</v>
      </c>
      <c r="BB27" s="98" t="n">
        <v>0.0155</v>
      </c>
      <c r="BC27" s="99" t="n">
        <f aca="false">BC26+BD26</f>
        <v>5654.69813947697</v>
      </c>
      <c r="BD27" s="99" t="n">
        <f aca="false">BB27*BC27</f>
        <v>87.6478211618931</v>
      </c>
      <c r="BE27" s="99" t="n">
        <f aca="false">BD27+BE26</f>
        <v>742.345960638868</v>
      </c>
    </row>
    <row r="28" customFormat="false" ht="12.8" hidden="false" customHeight="false" outlineLevel="0" collapsed="false">
      <c r="K28" s="76" t="n">
        <f aca="false">K27+1</f>
        <v>10</v>
      </c>
      <c r="L28" s="77" t="n">
        <v>0.0075</v>
      </c>
      <c r="M28" s="78" t="n">
        <f aca="false">IF((M27+N27)&gt;$L$6,$L$6,M27+N27)</f>
        <v>1069.56083917691</v>
      </c>
      <c r="N28" s="78" t="n">
        <f aca="false">L28*M28</f>
        <v>8.02170629382684</v>
      </c>
      <c r="O28" s="78" t="n">
        <f aca="false">N28+O27</f>
        <v>77.5825454707392</v>
      </c>
      <c r="Q28" s="79" t="n">
        <f aca="false">Q27+1</f>
        <v>10</v>
      </c>
      <c r="R28" s="80" t="n">
        <v>0.01</v>
      </c>
      <c r="S28" s="81" t="n">
        <f aca="false">IF((S27+T27)&gt;$R$6,$R$6,S27+T27)</f>
        <v>5468.42636342181</v>
      </c>
      <c r="T28" s="81" t="n">
        <f aca="false">S28*R28</f>
        <v>54.6842636342181</v>
      </c>
      <c r="U28" s="81" t="n">
        <f aca="false">U27+T28</f>
        <v>523.110627056023</v>
      </c>
      <c r="W28" s="82" t="n">
        <f aca="false">W27+1</f>
        <v>10</v>
      </c>
      <c r="X28" s="83" t="n">
        <v>0.015</v>
      </c>
      <c r="Y28" s="84" t="n">
        <f aca="false">IF((Y27+Z27)&gt;($X$7*2),$X$7*2,Y27+Z27)</f>
        <v>11433.8997539424</v>
      </c>
      <c r="Z28" s="84" t="n">
        <f aca="false">Y28*X28</f>
        <v>171.508496309136</v>
      </c>
      <c r="AA28" s="84" t="n">
        <f aca="false">AA27+Z28</f>
        <v>1605.4082502515</v>
      </c>
      <c r="AC28" s="85" t="n">
        <f aca="false">AC27+1</f>
        <v>10</v>
      </c>
      <c r="AD28" s="86" t="n">
        <v>0.0175</v>
      </c>
      <c r="AE28" s="87" t="n">
        <f aca="false">IF((AE27+AF27)&gt;($AD$7*3),$AD$7*3,AE27+AF27)</f>
        <v>29224.6803539414</v>
      </c>
      <c r="AF28" s="87" t="n">
        <f aca="false">AD28*AE28</f>
        <v>511.431906193975</v>
      </c>
      <c r="AG28" s="87" t="n">
        <f aca="false">AG27+AF28</f>
        <v>4736.11226013538</v>
      </c>
      <c r="AI28" s="88" t="n">
        <f aca="false">AI27+1</f>
        <v>10</v>
      </c>
      <c r="AJ28" s="89" t="n">
        <v>0.02</v>
      </c>
      <c r="AK28" s="90" t="n">
        <f aca="false">IF((AK27+AL27)&gt;($AJ$7*6),$AJ$7*6,AK27+AL27)</f>
        <v>119509.256862231</v>
      </c>
      <c r="AL28" s="90" t="n">
        <f aca="false">AJ28*AK28</f>
        <v>2390.18513724462</v>
      </c>
      <c r="AM28" s="90" t="n">
        <f aca="false">AM27+AL28</f>
        <v>21899.4419994757</v>
      </c>
      <c r="AO28" s="91" t="n">
        <f aca="false">AO27+1</f>
        <v>10</v>
      </c>
      <c r="AP28" s="92" t="n">
        <v>0.02</v>
      </c>
      <c r="AQ28" s="93" t="n">
        <f aca="false">IF((AQ27+AR27)&gt;($AP$7*7),$AP$7*7,AQ27+AR27)</f>
        <v>59.7546284311156</v>
      </c>
      <c r="AR28" s="93" t="n">
        <f aca="false">AP28*AQ28</f>
        <v>1.19509256862231</v>
      </c>
      <c r="AS28" s="93" t="n">
        <f aca="false">AS27+AR28</f>
        <v>10.9497209997379</v>
      </c>
      <c r="AU28" s="94" t="n">
        <f aca="false">AU27+1</f>
        <v>10</v>
      </c>
      <c r="AV28" s="95" t="n">
        <v>0.0135</v>
      </c>
      <c r="AW28" s="96" t="n">
        <f aca="false">AW27+AX27</f>
        <v>564.135956804069</v>
      </c>
      <c r="AX28" s="96" t="n">
        <f aca="false">AV28*AW28</f>
        <v>7.61583541685493</v>
      </c>
      <c r="AY28" s="96" t="n">
        <f aca="false">AX28+AY27</f>
        <v>71.7517922209238</v>
      </c>
      <c r="BA28" s="97" t="n">
        <f aca="false">BA27+1</f>
        <v>10</v>
      </c>
      <c r="BB28" s="98" t="n">
        <v>0.0155</v>
      </c>
      <c r="BC28" s="99" t="n">
        <f aca="false">BC27+BD27</f>
        <v>5742.34596063887</v>
      </c>
      <c r="BD28" s="99" t="n">
        <f aca="false">BB28*BC28</f>
        <v>89.0063623899024</v>
      </c>
      <c r="BE28" s="99" t="n">
        <f aca="false">BD28+BE27</f>
        <v>831.35232302877</v>
      </c>
    </row>
    <row r="29" customFormat="false" ht="12.8" hidden="false" customHeight="false" outlineLevel="0" collapsed="false">
      <c r="K29" s="76" t="n">
        <f aca="false">K28+1</f>
        <v>11</v>
      </c>
      <c r="L29" s="77" t="n">
        <v>0.0075</v>
      </c>
      <c r="M29" s="78" t="n">
        <f aca="false">IF((M28+N28)&gt;$L$6,$L$6,M28+N28)</f>
        <v>1077.58254547074</v>
      </c>
      <c r="N29" s="78" t="n">
        <f aca="false">L29*M29</f>
        <v>8.08186909103054</v>
      </c>
      <c r="O29" s="78" t="n">
        <f aca="false">N29+O28</f>
        <v>85.6644145617698</v>
      </c>
      <c r="Q29" s="79" t="n">
        <f aca="false">Q28+1</f>
        <v>11</v>
      </c>
      <c r="R29" s="80" t="n">
        <v>0.01</v>
      </c>
      <c r="S29" s="81" t="n">
        <f aca="false">IF((S28+T28)&gt;$R$6,$R$6,S28+T28)</f>
        <v>5523.11062705602</v>
      </c>
      <c r="T29" s="81" t="n">
        <f aca="false">S29*R29</f>
        <v>55.2311062705602</v>
      </c>
      <c r="U29" s="81" t="n">
        <f aca="false">U28+T29</f>
        <v>578.341733326583</v>
      </c>
      <c r="W29" s="82" t="n">
        <f aca="false">W28+1</f>
        <v>11</v>
      </c>
      <c r="X29" s="83" t="n">
        <v>0.015</v>
      </c>
      <c r="Y29" s="84" t="n">
        <f aca="false">IF((Y28+Z28)&gt;($X$7*2),$X$7*2,Y28+Z28)</f>
        <v>11605.4082502515</v>
      </c>
      <c r="Z29" s="84" t="n">
        <f aca="false">Y29*X29</f>
        <v>174.081123753773</v>
      </c>
      <c r="AA29" s="84" t="n">
        <f aca="false">AA28+Z29</f>
        <v>1779.48937400527</v>
      </c>
      <c r="AC29" s="85" t="n">
        <f aca="false">AC28+1</f>
        <v>11</v>
      </c>
      <c r="AD29" s="86" t="n">
        <v>0.0175</v>
      </c>
      <c r="AE29" s="87" t="n">
        <f aca="false">IF((AE28+AF28)&gt;($AD$7*3),$AD$7*3,AE28+AF28)</f>
        <v>29736.1122601354</v>
      </c>
      <c r="AF29" s="87" t="n">
        <f aca="false">AD29*AE29</f>
        <v>520.381964552369</v>
      </c>
      <c r="AG29" s="87" t="n">
        <f aca="false">AG28+AF29</f>
        <v>5256.49422468775</v>
      </c>
      <c r="AI29" s="88" t="n">
        <f aca="false">AI28+1</f>
        <v>11</v>
      </c>
      <c r="AJ29" s="89" t="n">
        <v>0.02</v>
      </c>
      <c r="AK29" s="90" t="n">
        <f aca="false">IF((AK28+AL28)&gt;($AJ$7*6),$AJ$7*6,AK28+AL28)</f>
        <v>121899.441999476</v>
      </c>
      <c r="AL29" s="90" t="n">
        <f aca="false">AJ29*AK29</f>
        <v>2437.98883998951</v>
      </c>
      <c r="AM29" s="90" t="n">
        <f aca="false">AM28+AL29</f>
        <v>24337.4308394652</v>
      </c>
      <c r="AO29" s="91" t="n">
        <f aca="false">AO28+1</f>
        <v>11</v>
      </c>
      <c r="AP29" s="92" t="n">
        <v>0.02</v>
      </c>
      <c r="AQ29" s="93" t="n">
        <f aca="false">IF((AQ28+AR28)&gt;($AP$7*7),$AP$7*7,AQ28+AR28)</f>
        <v>60.9497209997379</v>
      </c>
      <c r="AR29" s="93" t="n">
        <f aca="false">AP29*AQ29</f>
        <v>1.21899441999476</v>
      </c>
      <c r="AS29" s="93" t="n">
        <f aca="false">AS28+AR29</f>
        <v>12.1687154197326</v>
      </c>
      <c r="AU29" s="94" t="n">
        <f aca="false">AU28+1</f>
        <v>11</v>
      </c>
      <c r="AV29" s="95" t="n">
        <v>0.0135</v>
      </c>
      <c r="AW29" s="96" t="n">
        <f aca="false">AW28+AX28</f>
        <v>571.751792220924</v>
      </c>
      <c r="AX29" s="96" t="n">
        <f aca="false">AV29*AW29</f>
        <v>7.71864919498247</v>
      </c>
      <c r="AY29" s="96" t="n">
        <f aca="false">AX29+AY28</f>
        <v>79.4704414159062</v>
      </c>
      <c r="BA29" s="97" t="n">
        <f aca="false">BA28+1</f>
        <v>11</v>
      </c>
      <c r="BB29" s="98" t="n">
        <v>0.0155</v>
      </c>
      <c r="BC29" s="99" t="n">
        <f aca="false">BC28+BD28</f>
        <v>5831.35232302877</v>
      </c>
      <c r="BD29" s="99" t="n">
        <f aca="false">BB29*BC29</f>
        <v>90.3859610069459</v>
      </c>
      <c r="BE29" s="99" t="n">
        <f aca="false">BD29+BE28</f>
        <v>921.738284035716</v>
      </c>
    </row>
    <row r="30" customFormat="false" ht="12.8" hidden="false" customHeight="false" outlineLevel="0" collapsed="false">
      <c r="K30" s="76" t="n">
        <f aca="false">K29+1</f>
        <v>12</v>
      </c>
      <c r="L30" s="77" t="n">
        <v>0.0075</v>
      </c>
      <c r="M30" s="78" t="n">
        <f aca="false">IF((M29+N29)&gt;$L$6,$L$6,M29+N29)</f>
        <v>1085.66441456177</v>
      </c>
      <c r="N30" s="78" t="n">
        <f aca="false">L30*M30</f>
        <v>8.14248310921327</v>
      </c>
      <c r="O30" s="78" t="n">
        <f aca="false">N30+O29</f>
        <v>93.806897670983</v>
      </c>
      <c r="Q30" s="79" t="n">
        <f aca="false">Q29+1</f>
        <v>12</v>
      </c>
      <c r="R30" s="80" t="n">
        <v>0.01</v>
      </c>
      <c r="S30" s="81" t="n">
        <f aca="false">IF((S29+T29)&gt;$R$6,$R$6,S29+T29)</f>
        <v>5578.34173332658</v>
      </c>
      <c r="T30" s="81" t="n">
        <f aca="false">S30*R30</f>
        <v>55.7834173332658</v>
      </c>
      <c r="U30" s="81" t="n">
        <f aca="false">U29+T30</f>
        <v>634.125150659849</v>
      </c>
      <c r="W30" s="82" t="n">
        <f aca="false">W29+1</f>
        <v>12</v>
      </c>
      <c r="X30" s="83" t="n">
        <v>0.015</v>
      </c>
      <c r="Y30" s="84" t="n">
        <f aca="false">IF((Y29+Z29)&gt;($X$7*2),$X$7*2,Y29+Z29)</f>
        <v>11779.4893740053</v>
      </c>
      <c r="Z30" s="84" t="n">
        <f aca="false">Y30*X30</f>
        <v>176.692340610079</v>
      </c>
      <c r="AA30" s="84" t="n">
        <f aca="false">AA29+Z30</f>
        <v>1956.18171461535</v>
      </c>
      <c r="AC30" s="85" t="n">
        <f aca="false">AC29+1</f>
        <v>12</v>
      </c>
      <c r="AD30" s="86" t="n">
        <v>0.0175</v>
      </c>
      <c r="AE30" s="87" t="n">
        <f aca="false">IF((AE29+AF29)&gt;($AD$7*3),$AD$7*3,AE29+AF29)</f>
        <v>30256.4942246877</v>
      </c>
      <c r="AF30" s="87" t="n">
        <f aca="false">AD30*AE30</f>
        <v>529.488648932036</v>
      </c>
      <c r="AG30" s="87" t="n">
        <f aca="false">AG29+AF30</f>
        <v>5785.98287361979</v>
      </c>
      <c r="AI30" s="88" t="n">
        <f aca="false">AI29+1</f>
        <v>12</v>
      </c>
      <c r="AJ30" s="89" t="n">
        <v>0.02</v>
      </c>
      <c r="AK30" s="90" t="n">
        <f aca="false">IF((AK29+AL29)&gt;($AJ$7*6),$AJ$7*6,AK29+AL29)</f>
        <v>124337.430839465</v>
      </c>
      <c r="AL30" s="90" t="n">
        <f aca="false">AJ30*AK30</f>
        <v>2486.74861678931</v>
      </c>
      <c r="AM30" s="90" t="n">
        <f aca="false">AM29+AL30</f>
        <v>26824.1794562545</v>
      </c>
      <c r="AO30" s="91" t="n">
        <f aca="false">AO29+1</f>
        <v>12</v>
      </c>
      <c r="AP30" s="92" t="n">
        <v>0.02</v>
      </c>
      <c r="AQ30" s="93" t="n">
        <f aca="false">IF((AQ29+AR29)&gt;($AP$7*7),$AP$7*7,AQ29+AR29)</f>
        <v>62.1687154197326</v>
      </c>
      <c r="AR30" s="93" t="n">
        <f aca="false">AP30*AQ30</f>
        <v>1.24337430839465</v>
      </c>
      <c r="AS30" s="93" t="n">
        <f aca="false">AS29+AR30</f>
        <v>13.4120897281273</v>
      </c>
      <c r="AU30" s="94" t="n">
        <f aca="false">AU29+1</f>
        <v>12</v>
      </c>
      <c r="AV30" s="95" t="n">
        <v>0.0135</v>
      </c>
      <c r="AW30" s="96" t="n">
        <f aca="false">AW29+AX29</f>
        <v>579.470441415906</v>
      </c>
      <c r="AX30" s="96" t="n">
        <f aca="false">AV30*AW30</f>
        <v>7.82285095911473</v>
      </c>
      <c r="AY30" s="96" t="n">
        <f aca="false">AX30+AY29</f>
        <v>87.293292375021</v>
      </c>
      <c r="BA30" s="97" t="n">
        <f aca="false">BA29+1</f>
        <v>12</v>
      </c>
      <c r="BB30" s="98" t="n">
        <v>0.0155</v>
      </c>
      <c r="BC30" s="99" t="n">
        <f aca="false">BC29+BD29</f>
        <v>5921.73828403572</v>
      </c>
      <c r="BD30" s="99" t="n">
        <f aca="false">BB30*BC30</f>
        <v>91.7869434025536</v>
      </c>
      <c r="BE30" s="99" t="n">
        <f aca="false">BD30+BE29</f>
        <v>1013.52522743827</v>
      </c>
    </row>
    <row r="31" customFormat="false" ht="12.8" hidden="false" customHeight="false" outlineLevel="0" collapsed="false">
      <c r="K31" s="76" t="n">
        <f aca="false">K30+1</f>
        <v>13</v>
      </c>
      <c r="L31" s="77" t="n">
        <v>0.0075</v>
      </c>
      <c r="M31" s="78" t="n">
        <f aca="false">IF((M30+N30)&gt;$L$6,$L$6,M30+N30)</f>
        <v>1093.80689767098</v>
      </c>
      <c r="N31" s="78" t="n">
        <f aca="false">L31*M31</f>
        <v>8.20355173253237</v>
      </c>
      <c r="O31" s="78" t="n">
        <f aca="false">N31+O30</f>
        <v>102.010449403515</v>
      </c>
      <c r="Q31" s="79" t="n">
        <f aca="false">Q30+1</f>
        <v>13</v>
      </c>
      <c r="R31" s="80" t="n">
        <v>0.01</v>
      </c>
      <c r="S31" s="81" t="n">
        <f aca="false">IF((S30+T30)&gt;$R$6,$R$6,S30+T30)</f>
        <v>5634.12515065985</v>
      </c>
      <c r="T31" s="81" t="n">
        <f aca="false">S31*R31</f>
        <v>56.3412515065985</v>
      </c>
      <c r="U31" s="81" t="n">
        <f aca="false">U30+T31</f>
        <v>690.466402166447</v>
      </c>
      <c r="W31" s="82" t="n">
        <f aca="false">W30+1</f>
        <v>13</v>
      </c>
      <c r="X31" s="83" t="n">
        <v>0.015</v>
      </c>
      <c r="Y31" s="84" t="n">
        <f aca="false">IF((Y30+Z30)&gt;($X$7*2),$X$7*2,Y30+Z30)</f>
        <v>11956.1817146154</v>
      </c>
      <c r="Z31" s="84" t="n">
        <f aca="false">Y31*X31</f>
        <v>179.34272571923</v>
      </c>
      <c r="AA31" s="84" t="n">
        <f aca="false">AA30+Z31</f>
        <v>2135.52444033458</v>
      </c>
      <c r="AC31" s="85" t="n">
        <f aca="false">AC30+1</f>
        <v>13</v>
      </c>
      <c r="AD31" s="86" t="n">
        <v>0.0175</v>
      </c>
      <c r="AE31" s="87" t="n">
        <f aca="false">IF((AE30+AF30)&gt;($AD$7*3),$AD$7*3,AE30+AF30)</f>
        <v>30785.9828736198</v>
      </c>
      <c r="AF31" s="87" t="n">
        <f aca="false">AD31*AE31</f>
        <v>538.754700288346</v>
      </c>
      <c r="AG31" s="87" t="n">
        <f aca="false">AG30+AF31</f>
        <v>6324.73757390813</v>
      </c>
      <c r="AI31" s="88" t="n">
        <f aca="false">AI30+1</f>
        <v>13</v>
      </c>
      <c r="AJ31" s="89" t="n">
        <v>0.02</v>
      </c>
      <c r="AK31" s="90" t="n">
        <f aca="false">IF((AK30+AL30)&gt;($AJ$7*6),$AJ$7*6,AK30+AL30)</f>
        <v>126824.179456255</v>
      </c>
      <c r="AL31" s="90" t="n">
        <f aca="false">AJ31*AK31</f>
        <v>2536.48358912509</v>
      </c>
      <c r="AM31" s="90" t="n">
        <f aca="false">AM30+AL31</f>
        <v>29360.6630453796</v>
      </c>
      <c r="AO31" s="91" t="n">
        <f aca="false">AO30+1</f>
        <v>13</v>
      </c>
      <c r="AP31" s="92" t="n">
        <v>0.02</v>
      </c>
      <c r="AQ31" s="93" t="n">
        <f aca="false">IF((AQ30+AR30)&gt;($AP$7*7),$AP$7*7,AQ30+AR30)</f>
        <v>63.4120897281273</v>
      </c>
      <c r="AR31" s="93" t="n">
        <f aca="false">AP31*AQ31</f>
        <v>1.26824179456255</v>
      </c>
      <c r="AS31" s="93" t="n">
        <f aca="false">AS30+AR31</f>
        <v>14.6803315226898</v>
      </c>
      <c r="AU31" s="94" t="n">
        <f aca="false">AU30+1</f>
        <v>13</v>
      </c>
      <c r="AV31" s="95" t="n">
        <v>0.0135</v>
      </c>
      <c r="AW31" s="96" t="n">
        <f aca="false">AW30+AX30</f>
        <v>587.293292375021</v>
      </c>
      <c r="AX31" s="96" t="n">
        <f aca="false">AV31*AW31</f>
        <v>7.92845944706278</v>
      </c>
      <c r="AY31" s="96" t="n">
        <f aca="false">AX31+AY30</f>
        <v>95.2217518220838</v>
      </c>
      <c r="BA31" s="97" t="n">
        <f aca="false">BA30+1</f>
        <v>13</v>
      </c>
      <c r="BB31" s="98" t="n">
        <v>0.0155</v>
      </c>
      <c r="BC31" s="99" t="n">
        <f aca="false">BC30+BD30</f>
        <v>6013.52522743827</v>
      </c>
      <c r="BD31" s="99" t="n">
        <f aca="false">BB31*BC31</f>
        <v>93.2096410252932</v>
      </c>
      <c r="BE31" s="99" t="n">
        <f aca="false">BD31+BE30</f>
        <v>1106.73486846356</v>
      </c>
    </row>
    <row r="32" customFormat="false" ht="12.8" hidden="false" customHeight="false" outlineLevel="0" collapsed="false">
      <c r="K32" s="76" t="n">
        <f aca="false">K31+1</f>
        <v>14</v>
      </c>
      <c r="L32" s="77" t="n">
        <v>0.0075</v>
      </c>
      <c r="M32" s="78" t="n">
        <f aca="false">IF((M31+N31)&gt;$L$6,$L$6,M31+N31)</f>
        <v>1102.01044940352</v>
      </c>
      <c r="N32" s="78" t="n">
        <f aca="false">L32*M32</f>
        <v>8.26507837052636</v>
      </c>
      <c r="O32" s="78" t="n">
        <f aca="false">N32+O31</f>
        <v>110.275527774042</v>
      </c>
      <c r="Q32" s="79" t="n">
        <f aca="false">Q31+1</f>
        <v>14</v>
      </c>
      <c r="R32" s="80" t="n">
        <v>0.01</v>
      </c>
      <c r="S32" s="81" t="n">
        <f aca="false">IF((S31+T31)&gt;$R$6,$R$6,S31+T31)</f>
        <v>5690.46640216645</v>
      </c>
      <c r="T32" s="81" t="n">
        <f aca="false">S32*R32</f>
        <v>56.9046640216645</v>
      </c>
      <c r="U32" s="81" t="n">
        <f aca="false">U31+T32</f>
        <v>747.371066188112</v>
      </c>
      <c r="W32" s="82" t="n">
        <f aca="false">W31+1</f>
        <v>14</v>
      </c>
      <c r="X32" s="83" t="n">
        <v>0.015</v>
      </c>
      <c r="Y32" s="84" t="n">
        <f aca="false">IF((Y31+Z31)&gt;($X$7*2),$X$7*2,Y31+Z31)</f>
        <v>12135.5244403346</v>
      </c>
      <c r="Z32" s="84" t="n">
        <f aca="false">Y32*X32</f>
        <v>182.032866605019</v>
      </c>
      <c r="AA32" s="84" t="n">
        <f aca="false">AA31+Z32</f>
        <v>2317.5573069396</v>
      </c>
      <c r="AC32" s="85" t="n">
        <f aca="false">AC31+1</f>
        <v>14</v>
      </c>
      <c r="AD32" s="86" t="n">
        <v>0.0175</v>
      </c>
      <c r="AE32" s="87" t="n">
        <f aca="false">IF((AE31+AF31)&gt;($AD$7*3),$AD$7*3,AE31+AF31)</f>
        <v>31324.7375739081</v>
      </c>
      <c r="AF32" s="87" t="n">
        <f aca="false">AD32*AE32</f>
        <v>548.182907543392</v>
      </c>
      <c r="AG32" s="87" t="n">
        <f aca="false">AG31+AF32</f>
        <v>6872.92048145152</v>
      </c>
      <c r="AI32" s="88" t="n">
        <f aca="false">AI31+1</f>
        <v>14</v>
      </c>
      <c r="AJ32" s="89" t="n">
        <v>0.02</v>
      </c>
      <c r="AK32" s="90" t="n">
        <f aca="false">IF((AK31+AL31)&gt;($AJ$7*6),$AJ$7*6,AK31+AL31)</f>
        <v>129360.66304538</v>
      </c>
      <c r="AL32" s="90" t="n">
        <f aca="false">AJ32*AK32</f>
        <v>2587.21326090759</v>
      </c>
      <c r="AM32" s="90" t="n">
        <f aca="false">AM31+AL32</f>
        <v>31947.8763062872</v>
      </c>
      <c r="AO32" s="91" t="n">
        <f aca="false">AO31+1</f>
        <v>14</v>
      </c>
      <c r="AP32" s="92" t="n">
        <v>0.02</v>
      </c>
      <c r="AQ32" s="93" t="n">
        <f aca="false">IF((AQ31+AR31)&gt;($AP$7*7),$AP$7*7,AQ31+AR31)</f>
        <v>64.6803315226898</v>
      </c>
      <c r="AR32" s="93" t="n">
        <f aca="false">AP32*AQ32</f>
        <v>1.2936066304538</v>
      </c>
      <c r="AS32" s="93" t="n">
        <f aca="false">AS31+AR32</f>
        <v>15.9739381531436</v>
      </c>
      <c r="AU32" s="94" t="n">
        <f aca="false">AU31+1</f>
        <v>14</v>
      </c>
      <c r="AV32" s="95" t="n">
        <v>0.0135</v>
      </c>
      <c r="AW32" s="96" t="n">
        <f aca="false">AW31+AX31</f>
        <v>595.221751822084</v>
      </c>
      <c r="AX32" s="96" t="n">
        <f aca="false">AV32*AW32</f>
        <v>8.03549364959813</v>
      </c>
      <c r="AY32" s="96" t="n">
        <f aca="false">AX32+AY31</f>
        <v>103.257245471682</v>
      </c>
      <c r="BA32" s="97" t="n">
        <f aca="false">BA31+1</f>
        <v>14</v>
      </c>
      <c r="BB32" s="98" t="n">
        <v>0.0155</v>
      </c>
      <c r="BC32" s="99" t="n">
        <f aca="false">BC31+BD31</f>
        <v>6106.73486846356</v>
      </c>
      <c r="BD32" s="99" t="n">
        <f aca="false">BB32*BC32</f>
        <v>94.6543904611852</v>
      </c>
      <c r="BE32" s="99" t="n">
        <f aca="false">BD32+BE31</f>
        <v>1201.38925892475</v>
      </c>
    </row>
    <row r="33" customFormat="false" ht="12.8" hidden="false" customHeight="false" outlineLevel="0" collapsed="false">
      <c r="K33" s="76" t="n">
        <f aca="false">K32+1</f>
        <v>15</v>
      </c>
      <c r="L33" s="77" t="n">
        <v>0.0075</v>
      </c>
      <c r="M33" s="78" t="n">
        <f aca="false">IF((M32+N32)&gt;$L$6,$L$6,M32+N32)</f>
        <v>1110.27552777404</v>
      </c>
      <c r="N33" s="78" t="n">
        <f aca="false">L33*M33</f>
        <v>8.32706645830531</v>
      </c>
      <c r="O33" s="78" t="n">
        <f aca="false">N33+O32</f>
        <v>118.602594232347</v>
      </c>
      <c r="Q33" s="79" t="n">
        <f aca="false">Q32+1</f>
        <v>15</v>
      </c>
      <c r="R33" s="80" t="n">
        <v>0.01</v>
      </c>
      <c r="S33" s="81" t="n">
        <f aca="false">IF((S32+T32)&gt;$R$6,$R$6,S32+T32)</f>
        <v>5747.37106618811</v>
      </c>
      <c r="T33" s="81" t="n">
        <f aca="false">S33*R33</f>
        <v>57.4737106618811</v>
      </c>
      <c r="U33" s="81" t="n">
        <f aca="false">U32+T33</f>
        <v>804.844776849993</v>
      </c>
      <c r="W33" s="82" t="n">
        <f aca="false">W32+1</f>
        <v>15</v>
      </c>
      <c r="X33" s="83" t="n">
        <v>0.015</v>
      </c>
      <c r="Y33" s="84" t="n">
        <f aca="false">IF((Y32+Z32)&gt;($X$7*2),$X$7*2,Y32+Z32)</f>
        <v>12317.5573069396</v>
      </c>
      <c r="Z33" s="84" t="n">
        <f aca="false">Y33*X33</f>
        <v>184.763359604094</v>
      </c>
      <c r="AA33" s="84" t="n">
        <f aca="false">AA32+Z33</f>
        <v>2502.3206665437</v>
      </c>
      <c r="AC33" s="85" t="n">
        <f aca="false">AC32+1</f>
        <v>15</v>
      </c>
      <c r="AD33" s="86" t="n">
        <v>0.0175</v>
      </c>
      <c r="AE33" s="87" t="n">
        <f aca="false">IF((AE32+AF32)&gt;($AD$7*3),$AD$7*3,AE32+AF32)</f>
        <v>31872.9204814515</v>
      </c>
      <c r="AF33" s="87" t="n">
        <f aca="false">AD33*AE33</f>
        <v>557.776108425402</v>
      </c>
      <c r="AG33" s="87" t="n">
        <f aca="false">AG32+AF33</f>
        <v>7430.69658987693</v>
      </c>
      <c r="AI33" s="88" t="n">
        <f aca="false">AI32+1</f>
        <v>15</v>
      </c>
      <c r="AJ33" s="89" t="n">
        <v>0.02</v>
      </c>
      <c r="AK33" s="90" t="n">
        <f aca="false">IF((AK32+AL32)&gt;($AJ$7*6),$AJ$7*6,AK32+AL32)</f>
        <v>131947.876306287</v>
      </c>
      <c r="AL33" s="90" t="n">
        <f aca="false">AJ33*AK33</f>
        <v>2638.95752612574</v>
      </c>
      <c r="AM33" s="90" t="n">
        <f aca="false">AM32+AL33</f>
        <v>34586.833832413</v>
      </c>
      <c r="AO33" s="91" t="n">
        <f aca="false">AO32+1</f>
        <v>15</v>
      </c>
      <c r="AP33" s="92" t="n">
        <v>0.02</v>
      </c>
      <c r="AQ33" s="93" t="n">
        <f aca="false">IF((AQ32+AR32)&gt;($AP$7*7),$AP$7*7,AQ32+AR32)</f>
        <v>65.9739381531436</v>
      </c>
      <c r="AR33" s="93" t="n">
        <f aca="false">AP33*AQ33</f>
        <v>1.31947876306287</v>
      </c>
      <c r="AS33" s="93" t="n">
        <f aca="false">AS32+AR33</f>
        <v>17.2934169162065</v>
      </c>
      <c r="AU33" s="94" t="n">
        <f aca="false">AU32+1</f>
        <v>15</v>
      </c>
      <c r="AV33" s="95" t="n">
        <v>0.0135</v>
      </c>
      <c r="AW33" s="96" t="n">
        <f aca="false">AW32+AX32</f>
        <v>603.257245471682</v>
      </c>
      <c r="AX33" s="96" t="n">
        <f aca="false">AV33*AW33</f>
        <v>8.14397281386771</v>
      </c>
      <c r="AY33" s="96" t="n">
        <f aca="false">AX33+AY32</f>
        <v>111.40121828555</v>
      </c>
      <c r="BA33" s="97" t="n">
        <f aca="false">BA32+1</f>
        <v>15</v>
      </c>
      <c r="BB33" s="98" t="n">
        <v>0.0155</v>
      </c>
      <c r="BC33" s="99" t="n">
        <f aca="false">BC32+BD32</f>
        <v>6201.38925892475</v>
      </c>
      <c r="BD33" s="99" t="n">
        <f aca="false">BB33*BC33</f>
        <v>96.1215335133336</v>
      </c>
      <c r="BE33" s="99" t="n">
        <f aca="false">BD33+BE32</f>
        <v>1297.51079243808</v>
      </c>
    </row>
    <row r="34" customFormat="false" ht="12.8" hidden="false" customHeight="false" outlineLevel="0" collapsed="false">
      <c r="K34" s="76" t="n">
        <f aca="false">K33+1</f>
        <v>16</v>
      </c>
      <c r="L34" s="77" t="n">
        <v>0.0075</v>
      </c>
      <c r="M34" s="78" t="n">
        <f aca="false">IF((M33+N33)&gt;$L$6,$L$6,M33+N33)</f>
        <v>1118.60259423235</v>
      </c>
      <c r="N34" s="78" t="n">
        <f aca="false">L34*M34</f>
        <v>8.3895194567426</v>
      </c>
      <c r="O34" s="78" t="n">
        <f aca="false">N34+O33</f>
        <v>126.99211368909</v>
      </c>
      <c r="Q34" s="79" t="n">
        <f aca="false">Q33+1</f>
        <v>16</v>
      </c>
      <c r="R34" s="80" t="n">
        <v>0.0125</v>
      </c>
      <c r="S34" s="81" t="n">
        <f aca="false">IF((S33+T33)&gt;$R$6,$R$6,S33+T33)</f>
        <v>5804.84477684999</v>
      </c>
      <c r="T34" s="81" t="n">
        <f aca="false">S34*R34</f>
        <v>72.5605597106249</v>
      </c>
      <c r="U34" s="81" t="n">
        <f aca="false">U33+T34</f>
        <v>877.405336560618</v>
      </c>
      <c r="W34" s="82" t="n">
        <f aca="false">W33+1</f>
        <v>16</v>
      </c>
      <c r="X34" s="83" t="n">
        <v>0.015</v>
      </c>
      <c r="Y34" s="84" t="n">
        <f aca="false">IF((Y33+Z33)&gt;($X$7*2),$X$7*2,Y33+Z33)</f>
        <v>12502.3206665437</v>
      </c>
      <c r="Z34" s="84" t="n">
        <f aca="false">Y34*X34</f>
        <v>187.534809998155</v>
      </c>
      <c r="AA34" s="84" t="n">
        <f aca="false">AA33+Z34</f>
        <v>2689.85547654185</v>
      </c>
      <c r="AC34" s="85" t="n">
        <f aca="false">AC33+1</f>
        <v>16</v>
      </c>
      <c r="AD34" s="86" t="n">
        <v>0.0175</v>
      </c>
      <c r="AE34" s="87" t="n">
        <f aca="false">IF((AE33+AF33)&gt;($AD$7*3),$AD$7*3,AE33+AF33)</f>
        <v>32430.6965898769</v>
      </c>
      <c r="AF34" s="87" t="n">
        <f aca="false">AD34*AE34</f>
        <v>567.537190322846</v>
      </c>
      <c r="AG34" s="87" t="n">
        <f aca="false">AG33+AF34</f>
        <v>7998.23378019977</v>
      </c>
      <c r="AI34" s="88" t="n">
        <f aca="false">AI33+1</f>
        <v>16</v>
      </c>
      <c r="AJ34" s="89" t="n">
        <v>0.02</v>
      </c>
      <c r="AK34" s="90" t="n">
        <f aca="false">IF((AK33+AL33)&gt;($AJ$7*6),$AJ$7*6,AK33+AL33)</f>
        <v>134586.833832413</v>
      </c>
      <c r="AL34" s="90" t="n">
        <f aca="false">AJ34*AK34</f>
        <v>2691.73667664826</v>
      </c>
      <c r="AM34" s="90" t="n">
        <f aca="false">AM33+AL34</f>
        <v>37278.5705090612</v>
      </c>
      <c r="AO34" s="91" t="n">
        <f aca="false">AO33+1</f>
        <v>16</v>
      </c>
      <c r="AP34" s="92" t="n">
        <v>0.02</v>
      </c>
      <c r="AQ34" s="93" t="n">
        <f aca="false">IF((AQ33+AR33)&gt;($AP$7*7),$AP$7*7,AQ33+AR33)</f>
        <v>67.2934169162065</v>
      </c>
      <c r="AR34" s="93" t="n">
        <f aca="false">AP34*AQ34</f>
        <v>1.34586833832413</v>
      </c>
      <c r="AS34" s="93" t="n">
        <f aca="false">AS33+AR34</f>
        <v>18.6392852545306</v>
      </c>
      <c r="AU34" s="94" t="n">
        <f aca="false">AU33+1</f>
        <v>16</v>
      </c>
      <c r="AV34" s="95" t="n">
        <v>0.0135</v>
      </c>
      <c r="AW34" s="96" t="n">
        <f aca="false">AW33+AX33</f>
        <v>611.40121828555</v>
      </c>
      <c r="AX34" s="96" t="n">
        <f aca="false">AV34*AW34</f>
        <v>8.25391644685492</v>
      </c>
      <c r="AY34" s="96" t="n">
        <f aca="false">AX34+AY33</f>
        <v>119.655134732404</v>
      </c>
      <c r="BA34" s="97" t="n">
        <f aca="false">BA33+1</f>
        <v>16</v>
      </c>
      <c r="BB34" s="98" t="n">
        <v>0.0155</v>
      </c>
      <c r="BC34" s="99" t="n">
        <f aca="false">BC33+BD33</f>
        <v>6297.51079243808</v>
      </c>
      <c r="BD34" s="99" t="n">
        <f aca="false">BB34*BC34</f>
        <v>97.6114172827903</v>
      </c>
      <c r="BE34" s="99" t="n">
        <f aca="false">BD34+BE33</f>
        <v>1395.12220972087</v>
      </c>
    </row>
    <row r="35" customFormat="false" ht="12.8" hidden="false" customHeight="false" outlineLevel="0" collapsed="false">
      <c r="K35" s="76" t="n">
        <f aca="false">K34+1</f>
        <v>17</v>
      </c>
      <c r="L35" s="77" t="n">
        <v>0.0075</v>
      </c>
      <c r="M35" s="78" t="n">
        <f aca="false">IF((M34+N34)&gt;$L$6,$L$6,M34+N34)</f>
        <v>1126.99211368909</v>
      </c>
      <c r="N35" s="78" t="n">
        <f aca="false">L35*M35</f>
        <v>8.45244085266817</v>
      </c>
      <c r="O35" s="78" t="n">
        <f aca="false">N35+O34</f>
        <v>135.444554541758</v>
      </c>
      <c r="Q35" s="79" t="n">
        <f aca="false">Q34+1</f>
        <v>17</v>
      </c>
      <c r="R35" s="80" t="n">
        <v>0.0125</v>
      </c>
      <c r="S35" s="81" t="n">
        <f aca="false">IF((S34+T34)&gt;$R$6,$R$6,S34+T34)</f>
        <v>5877.40533656062</v>
      </c>
      <c r="T35" s="81" t="n">
        <f aca="false">S35*R35</f>
        <v>73.4675667070077</v>
      </c>
      <c r="U35" s="81" t="n">
        <f aca="false">U34+T35</f>
        <v>950.872903267625</v>
      </c>
      <c r="W35" s="82" t="n">
        <f aca="false">W34+1</f>
        <v>17</v>
      </c>
      <c r="X35" s="83" t="n">
        <v>0.015</v>
      </c>
      <c r="Y35" s="84" t="n">
        <f aca="false">IF((Y34+Z34)&gt;($X$7*2),$X$7*2,Y34+Z34)</f>
        <v>12689.8554765419</v>
      </c>
      <c r="Z35" s="84" t="n">
        <f aca="false">Y35*X35</f>
        <v>190.347832148128</v>
      </c>
      <c r="AA35" s="84" t="n">
        <f aca="false">AA34+Z35</f>
        <v>2880.20330868998</v>
      </c>
      <c r="AC35" s="85" t="n">
        <f aca="false">AC34+1</f>
        <v>17</v>
      </c>
      <c r="AD35" s="86" t="n">
        <v>0.0175</v>
      </c>
      <c r="AE35" s="87" t="n">
        <f aca="false">IF((AE34+AF34)&gt;($AD$7*3),$AD$7*3,AE34+AF34)</f>
        <v>32998.2337801998</v>
      </c>
      <c r="AF35" s="87" t="n">
        <f aca="false">AD35*AE35</f>
        <v>577.469091153496</v>
      </c>
      <c r="AG35" s="87" t="n">
        <f aca="false">AG34+AF35</f>
        <v>8575.70287135327</v>
      </c>
      <c r="AI35" s="88" t="n">
        <f aca="false">AI34+1</f>
        <v>17</v>
      </c>
      <c r="AJ35" s="89" t="n">
        <v>0.02</v>
      </c>
      <c r="AK35" s="90" t="n">
        <f aca="false">IF((AK34+AL34)&gt;($AJ$7*6),$AJ$7*6,AK34+AL34)</f>
        <v>137278.570509061</v>
      </c>
      <c r="AL35" s="90" t="n">
        <f aca="false">AJ35*AK35</f>
        <v>2745.57141018122</v>
      </c>
      <c r="AM35" s="90" t="n">
        <f aca="false">AM34+AL35</f>
        <v>40024.1419192424</v>
      </c>
      <c r="AO35" s="91" t="n">
        <f aca="false">AO34+1</f>
        <v>17</v>
      </c>
      <c r="AP35" s="92" t="n">
        <v>0.02</v>
      </c>
      <c r="AQ35" s="93" t="n">
        <f aca="false">IF((AQ34+AR34)&gt;($AP$7*7),$AP$7*7,AQ34+AR34)</f>
        <v>68.6392852545306</v>
      </c>
      <c r="AR35" s="93" t="n">
        <f aca="false">AP35*AQ35</f>
        <v>1.37278570509061</v>
      </c>
      <c r="AS35" s="93" t="n">
        <f aca="false">AS34+AR35</f>
        <v>20.0120709596212</v>
      </c>
      <c r="AU35" s="94" t="n">
        <f aca="false">AU34+1</f>
        <v>17</v>
      </c>
      <c r="AV35" s="95" t="n">
        <v>0.0135</v>
      </c>
      <c r="AW35" s="96" t="n">
        <f aca="false">AW34+AX34</f>
        <v>619.655134732404</v>
      </c>
      <c r="AX35" s="96" t="n">
        <f aca="false">AV35*AW35</f>
        <v>8.36534431888746</v>
      </c>
      <c r="AY35" s="96" t="n">
        <f aca="false">AX35+AY34</f>
        <v>128.020479051292</v>
      </c>
      <c r="BA35" s="97" t="n">
        <f aca="false">BA34+1</f>
        <v>17</v>
      </c>
      <c r="BB35" s="98" t="n">
        <v>0.0155</v>
      </c>
      <c r="BC35" s="99" t="n">
        <f aca="false">BC34+BD34</f>
        <v>6395.12220972087</v>
      </c>
      <c r="BD35" s="99" t="n">
        <f aca="false">BB35*BC35</f>
        <v>99.1243942506735</v>
      </c>
      <c r="BE35" s="99" t="n">
        <f aca="false">BD35+BE34</f>
        <v>1494.24660397155</v>
      </c>
    </row>
    <row r="36" customFormat="false" ht="12.8" hidden="false" customHeight="false" outlineLevel="0" collapsed="false">
      <c r="K36" s="76" t="n">
        <f aca="false">K35+1</f>
        <v>18</v>
      </c>
      <c r="L36" s="77" t="n">
        <v>0.0075</v>
      </c>
      <c r="M36" s="78" t="n">
        <f aca="false">IF((M35+N35)&gt;$L$6,$L$6,M35+N35)</f>
        <v>1135.44455454176</v>
      </c>
      <c r="N36" s="78" t="n">
        <f aca="false">L36*M36</f>
        <v>8.51583415906318</v>
      </c>
      <c r="O36" s="78" t="n">
        <f aca="false">N36+O35</f>
        <v>143.960388700821</v>
      </c>
      <c r="Q36" s="79" t="n">
        <f aca="false">Q35+1</f>
        <v>18</v>
      </c>
      <c r="R36" s="80" t="n">
        <v>0.0125</v>
      </c>
      <c r="S36" s="81" t="n">
        <f aca="false">IF((S35+T35)&gt;$R$6,$R$6,S35+T35)</f>
        <v>5950.87290326763</v>
      </c>
      <c r="T36" s="81" t="n">
        <f aca="false">S36*R36</f>
        <v>74.3859112908453</v>
      </c>
      <c r="U36" s="81" t="n">
        <f aca="false">U35+T36</f>
        <v>1025.25881455847</v>
      </c>
      <c r="W36" s="82" t="n">
        <f aca="false">W35+1</f>
        <v>18</v>
      </c>
      <c r="X36" s="83" t="n">
        <v>0.015</v>
      </c>
      <c r="Y36" s="84" t="n">
        <f aca="false">IF((Y35+Z35)&gt;($X$7*2),$X$7*2,Y35+Z35)</f>
        <v>12880.20330869</v>
      </c>
      <c r="Z36" s="84" t="n">
        <f aca="false">Y36*X36</f>
        <v>193.20304963035</v>
      </c>
      <c r="AA36" s="84" t="n">
        <f aca="false">AA35+Z36</f>
        <v>3073.40635832033</v>
      </c>
      <c r="AC36" s="85" t="n">
        <f aca="false">AC35+1</f>
        <v>18</v>
      </c>
      <c r="AD36" s="86" t="n">
        <v>0.0175</v>
      </c>
      <c r="AE36" s="87" t="n">
        <f aca="false">IF((AE35+AF35)&gt;($AD$7*3),$AD$7*3,AE35+AF35)</f>
        <v>33575.7028713533</v>
      </c>
      <c r="AF36" s="87" t="n">
        <f aca="false">AD36*AE36</f>
        <v>587.574800248682</v>
      </c>
      <c r="AG36" s="87" t="n">
        <f aca="false">AG35+AF36</f>
        <v>9163.27767160195</v>
      </c>
      <c r="AI36" s="88" t="n">
        <f aca="false">AI35+1</f>
        <v>18</v>
      </c>
      <c r="AJ36" s="89" t="n">
        <v>0.02</v>
      </c>
      <c r="AK36" s="90" t="n">
        <f aca="false">IF((AK35+AL35)&gt;($AJ$7*6),$AJ$7*6,AK35+AL35)</f>
        <v>140024.141919242</v>
      </c>
      <c r="AL36" s="90" t="n">
        <f aca="false">AJ36*AK36</f>
        <v>2800.48283838485</v>
      </c>
      <c r="AM36" s="90" t="n">
        <f aca="false">AM35+AL36</f>
        <v>42824.6247576273</v>
      </c>
      <c r="AO36" s="91" t="n">
        <f aca="false">AO35+1</f>
        <v>18</v>
      </c>
      <c r="AP36" s="92" t="n">
        <v>0.02</v>
      </c>
      <c r="AQ36" s="93" t="n">
        <f aca="false">IF((AQ35+AR35)&gt;($AP$7*7),$AP$7*7,AQ35+AR35)</f>
        <v>70.0120709596212</v>
      </c>
      <c r="AR36" s="93" t="n">
        <f aca="false">AP36*AQ36</f>
        <v>1.40024141919242</v>
      </c>
      <c r="AS36" s="93" t="n">
        <f aca="false">AS35+AR36</f>
        <v>21.4123123788137</v>
      </c>
      <c r="AU36" s="94" t="n">
        <f aca="false">AU35+1</f>
        <v>18</v>
      </c>
      <c r="AV36" s="95" t="n">
        <v>0.0135</v>
      </c>
      <c r="AW36" s="96" t="n">
        <f aca="false">AW35+AX35</f>
        <v>628.020479051292</v>
      </c>
      <c r="AX36" s="96" t="n">
        <f aca="false">AV36*AW36</f>
        <v>8.47827646719244</v>
      </c>
      <c r="AY36" s="96" t="n">
        <f aca="false">AX36+AY35</f>
        <v>136.498755518484</v>
      </c>
      <c r="BA36" s="97" t="n">
        <f aca="false">BA35+1</f>
        <v>18</v>
      </c>
      <c r="BB36" s="98" t="n">
        <v>0.0155</v>
      </c>
      <c r="BC36" s="99" t="n">
        <f aca="false">BC35+BD35</f>
        <v>6494.24660397155</v>
      </c>
      <c r="BD36" s="99" t="n">
        <f aca="false">BB36*BC36</f>
        <v>100.660822361559</v>
      </c>
      <c r="BE36" s="99" t="n">
        <f aca="false">BD36+BE35</f>
        <v>1594.9074263331</v>
      </c>
    </row>
    <row r="37" customFormat="false" ht="12.8" hidden="false" customHeight="false" outlineLevel="0" collapsed="false">
      <c r="K37" s="76" t="n">
        <f aca="false">K36+1</f>
        <v>19</v>
      </c>
      <c r="L37" s="77" t="n">
        <v>0.0075</v>
      </c>
      <c r="M37" s="78" t="n">
        <f aca="false">IF((M36+N36)&gt;$L$6,$L$6,M36+N36)</f>
        <v>1143.96038870082</v>
      </c>
      <c r="N37" s="78" t="n">
        <f aca="false">L37*M37</f>
        <v>8.57970291525616</v>
      </c>
      <c r="O37" s="78" t="n">
        <f aca="false">N37+O36</f>
        <v>152.540091616077</v>
      </c>
      <c r="Q37" s="79" t="n">
        <f aca="false">Q36+1</f>
        <v>19</v>
      </c>
      <c r="R37" s="80" t="n">
        <v>0.0125</v>
      </c>
      <c r="S37" s="81" t="n">
        <f aca="false">IF((S36+T36)&gt;$R$6,$R$6,S36+T36)</f>
        <v>6025.25881455847</v>
      </c>
      <c r="T37" s="81" t="n">
        <f aca="false">S37*R37</f>
        <v>75.3157351819809</v>
      </c>
      <c r="U37" s="81" t="n">
        <f aca="false">U36+T37</f>
        <v>1100.57454974045</v>
      </c>
      <c r="W37" s="82" t="n">
        <f aca="false">W36+1</f>
        <v>19</v>
      </c>
      <c r="X37" s="83" t="n">
        <v>0.015</v>
      </c>
      <c r="Y37" s="84" t="n">
        <f aca="false">IF((Y36+Z36)&gt;($X$7*2),$X$7*2,Y36+Z36)</f>
        <v>13073.4063583203</v>
      </c>
      <c r="Z37" s="84" t="n">
        <f aca="false">Y37*X37</f>
        <v>196.101095374805</v>
      </c>
      <c r="AA37" s="84" t="n">
        <f aca="false">AA36+Z37</f>
        <v>3269.50745369513</v>
      </c>
      <c r="AC37" s="85" t="n">
        <f aca="false">AC36+1</f>
        <v>19</v>
      </c>
      <c r="AD37" s="86" t="n">
        <v>0.0175</v>
      </c>
      <c r="AE37" s="87" t="n">
        <f aca="false">IF((AE36+AF36)&gt;($AD$7*3),$AD$7*3,AE36+AF36)</f>
        <v>34163.2776716019</v>
      </c>
      <c r="AF37" s="87" t="n">
        <f aca="false">AD37*AE37</f>
        <v>597.857359253034</v>
      </c>
      <c r="AG37" s="87" t="n">
        <f aca="false">AG36+AF37</f>
        <v>9761.13503085498</v>
      </c>
      <c r="AI37" s="88" t="n">
        <f aca="false">AI36+1</f>
        <v>19</v>
      </c>
      <c r="AJ37" s="89" t="n">
        <v>0.02</v>
      </c>
      <c r="AK37" s="90" t="n">
        <f aca="false">IF((AK36+AL36)&gt;($AJ$7*6),$AJ$7*6,AK36+AL36)</f>
        <v>142824.624757627</v>
      </c>
      <c r="AL37" s="90" t="n">
        <f aca="false">AJ37*AK37</f>
        <v>2856.49249515255</v>
      </c>
      <c r="AM37" s="90" t="n">
        <f aca="false">AM36+AL37</f>
        <v>45681.1172527798</v>
      </c>
      <c r="AO37" s="91" t="n">
        <f aca="false">AO36+1</f>
        <v>19</v>
      </c>
      <c r="AP37" s="92" t="n">
        <v>0.02</v>
      </c>
      <c r="AQ37" s="93" t="n">
        <f aca="false">IF((AQ36+AR36)&gt;($AP$7*7),$AP$7*7,AQ36+AR36)</f>
        <v>71.4123123788136</v>
      </c>
      <c r="AR37" s="93" t="n">
        <f aca="false">AP37*AQ37</f>
        <v>1.42824624757627</v>
      </c>
      <c r="AS37" s="93" t="n">
        <f aca="false">AS36+AR37</f>
        <v>22.8405586263899</v>
      </c>
      <c r="AU37" s="94" t="n">
        <f aca="false">AU36+1</f>
        <v>19</v>
      </c>
      <c r="AV37" s="95" t="n">
        <v>0.0135</v>
      </c>
      <c r="AW37" s="96" t="n">
        <f aca="false">AW36+AX36</f>
        <v>636.498755518484</v>
      </c>
      <c r="AX37" s="96" t="n">
        <f aca="false">AV37*AW37</f>
        <v>8.59273319949954</v>
      </c>
      <c r="AY37" s="96" t="n">
        <f aca="false">AX37+AY36</f>
        <v>145.091488717984</v>
      </c>
      <c r="BA37" s="97" t="n">
        <f aca="false">BA36+1</f>
        <v>19</v>
      </c>
      <c r="BB37" s="98" t="n">
        <v>0.0155</v>
      </c>
      <c r="BC37" s="99" t="n">
        <f aca="false">BC36+BD36</f>
        <v>6594.9074263331</v>
      </c>
      <c r="BD37" s="99" t="n">
        <f aca="false">BB37*BC37</f>
        <v>102.221065108163</v>
      </c>
      <c r="BE37" s="99" t="n">
        <f aca="false">BD37+BE36</f>
        <v>1697.12849144127</v>
      </c>
    </row>
    <row r="38" customFormat="false" ht="12.8" hidden="false" customHeight="false" outlineLevel="0" collapsed="false">
      <c r="K38" s="76" t="n">
        <f aca="false">K37+1</f>
        <v>20</v>
      </c>
      <c r="L38" s="77" t="n">
        <v>0.0075</v>
      </c>
      <c r="M38" s="78" t="n">
        <f aca="false">IF((M37+N37)&gt;$L$6,$L$6,M37+N37)</f>
        <v>1152.54009161608</v>
      </c>
      <c r="N38" s="78" t="n">
        <f aca="false">L38*M38</f>
        <v>8.64405068712058</v>
      </c>
      <c r="O38" s="78" t="n">
        <f aca="false">N38+O37</f>
        <v>161.184142303198</v>
      </c>
      <c r="Q38" s="79" t="n">
        <f aca="false">Q37+1</f>
        <v>20</v>
      </c>
      <c r="R38" s="80" t="n">
        <v>0.0125</v>
      </c>
      <c r="S38" s="81" t="n">
        <f aca="false">IF((S37+T37)&gt;$R$6,$R$6,S37+T37)</f>
        <v>6100.57454974045</v>
      </c>
      <c r="T38" s="81" t="n">
        <f aca="false">S38*R38</f>
        <v>76.2571818717557</v>
      </c>
      <c r="U38" s="81" t="n">
        <f aca="false">U37+T38</f>
        <v>1176.83173161221</v>
      </c>
      <c r="W38" s="82" t="n">
        <f aca="false">W37+1</f>
        <v>20</v>
      </c>
      <c r="X38" s="83" t="n">
        <v>0.015</v>
      </c>
      <c r="Y38" s="84" t="n">
        <f aca="false">IF((Y37+Z37)&gt;($X$7*2),$X$7*2,Y37+Z37)</f>
        <v>13269.5074536951</v>
      </c>
      <c r="Z38" s="84" t="n">
        <f aca="false">Y38*X38</f>
        <v>199.042611805427</v>
      </c>
      <c r="AA38" s="84" t="n">
        <f aca="false">AA37+Z38</f>
        <v>3468.55006550056</v>
      </c>
      <c r="AC38" s="85" t="n">
        <f aca="false">AC37+1</f>
        <v>20</v>
      </c>
      <c r="AD38" s="86" t="n">
        <v>0.0175</v>
      </c>
      <c r="AE38" s="87" t="n">
        <f aca="false">IF((AE37+AF37)&gt;($AD$7*3),$AD$7*3,AE37+AF37)</f>
        <v>34761.135030855</v>
      </c>
      <c r="AF38" s="87" t="n">
        <f aca="false">AD38*AE38</f>
        <v>608.319863039962</v>
      </c>
      <c r="AG38" s="87" t="n">
        <f aca="false">AG37+AF38</f>
        <v>10369.4548938949</v>
      </c>
      <c r="AI38" s="88" t="n">
        <f aca="false">AI37+1</f>
        <v>20</v>
      </c>
      <c r="AJ38" s="89" t="n">
        <v>0.02</v>
      </c>
      <c r="AK38" s="90" t="n">
        <f aca="false">IF((AK37+AL37)&gt;($AJ$7*6),$AJ$7*6,AK37+AL37)</f>
        <v>145681.11725278</v>
      </c>
      <c r="AL38" s="90" t="n">
        <f aca="false">AJ38*AK38</f>
        <v>2913.6223450556</v>
      </c>
      <c r="AM38" s="90" t="n">
        <f aca="false">AM37+AL38</f>
        <v>48594.7395978354</v>
      </c>
      <c r="AO38" s="91" t="n">
        <f aca="false">AO37+1</f>
        <v>20</v>
      </c>
      <c r="AP38" s="92" t="n">
        <v>0.02</v>
      </c>
      <c r="AQ38" s="93" t="n">
        <f aca="false">IF((AQ37+AR37)&gt;($AP$7*7),$AP$7*7,AQ37+AR37)</f>
        <v>72.8405586263899</v>
      </c>
      <c r="AR38" s="93" t="n">
        <f aca="false">AP38*AQ38</f>
        <v>1.4568111725278</v>
      </c>
      <c r="AS38" s="93" t="n">
        <f aca="false">AS37+AR38</f>
        <v>24.2973697989177</v>
      </c>
      <c r="AU38" s="94" t="n">
        <f aca="false">AU37+1</f>
        <v>20</v>
      </c>
      <c r="AV38" s="95" t="n">
        <v>0.0135</v>
      </c>
      <c r="AW38" s="96" t="n">
        <f aca="false">AW37+AX37</f>
        <v>645.091488717984</v>
      </c>
      <c r="AX38" s="96" t="n">
        <f aca="false">AV38*AW38</f>
        <v>8.70873509769278</v>
      </c>
      <c r="AY38" s="96" t="n">
        <f aca="false">AX38+AY37</f>
        <v>153.800223815677</v>
      </c>
      <c r="BA38" s="97" t="n">
        <f aca="false">BA37+1</f>
        <v>20</v>
      </c>
      <c r="BB38" s="98" t="n">
        <v>0.0155</v>
      </c>
      <c r="BC38" s="99" t="n">
        <f aca="false">BC37+BD37</f>
        <v>6697.12849144127</v>
      </c>
      <c r="BD38" s="99" t="n">
        <f aca="false">BB38*BC38</f>
        <v>103.80549161734</v>
      </c>
      <c r="BE38" s="99" t="n">
        <f aca="false">BD38+BE37</f>
        <v>1800.93398305861</v>
      </c>
    </row>
    <row r="39" customFormat="false" ht="12.8" hidden="false" customHeight="false" outlineLevel="0" collapsed="false">
      <c r="K39" s="76" t="n">
        <f aca="false">K38+1</f>
        <v>21</v>
      </c>
      <c r="L39" s="77" t="n">
        <v>0.0075</v>
      </c>
      <c r="M39" s="78" t="n">
        <f aca="false">IF((M38+N38)&gt;$L$6,$L$6,M38+N38)</f>
        <v>1161.1841423032</v>
      </c>
      <c r="N39" s="78" t="n">
        <f aca="false">L39*M39</f>
        <v>8.70888106727398</v>
      </c>
      <c r="O39" s="78" t="n">
        <f aca="false">N39+O38</f>
        <v>169.893023370472</v>
      </c>
      <c r="Q39" s="79" t="n">
        <f aca="false">Q38+1</f>
        <v>21</v>
      </c>
      <c r="R39" s="80" t="n">
        <v>0.0125</v>
      </c>
      <c r="S39" s="81" t="n">
        <f aca="false">IF((S38+T38)&gt;$R$6,$R$6,S38+T38)</f>
        <v>6176.83173161221</v>
      </c>
      <c r="T39" s="81" t="n">
        <f aca="false">S39*R39</f>
        <v>77.2103966451526</v>
      </c>
      <c r="U39" s="81" t="n">
        <f aca="false">U38+T39</f>
        <v>1254.04212825736</v>
      </c>
      <c r="W39" s="82" t="n">
        <f aca="false">W38+1</f>
        <v>21</v>
      </c>
      <c r="X39" s="83" t="n">
        <v>0.015</v>
      </c>
      <c r="Y39" s="84" t="n">
        <f aca="false">IF((Y38+Z38)&gt;($X$7*2),$X$7*2,Y38+Z38)</f>
        <v>13468.5500655006</v>
      </c>
      <c r="Z39" s="84" t="n">
        <f aca="false">Y39*X39</f>
        <v>202.028250982508</v>
      </c>
      <c r="AA39" s="84" t="n">
        <f aca="false">AA38+Z39</f>
        <v>3670.57831648307</v>
      </c>
      <c r="AC39" s="85" t="n">
        <f aca="false">AC38+1</f>
        <v>21</v>
      </c>
      <c r="AD39" s="86" t="n">
        <v>0.0175</v>
      </c>
      <c r="AE39" s="87" t="n">
        <f aca="false">IF((AE38+AF38)&gt;($AD$7*3),$AD$7*3,AE38+AF38)</f>
        <v>35369.4548938949</v>
      </c>
      <c r="AF39" s="87" t="n">
        <f aca="false">AD39*AE39</f>
        <v>618.965460643162</v>
      </c>
      <c r="AG39" s="87" t="n">
        <f aca="false">AG38+AF39</f>
        <v>10988.4203545381</v>
      </c>
      <c r="AI39" s="88" t="n">
        <f aca="false">AI38+1</f>
        <v>21</v>
      </c>
      <c r="AJ39" s="89" t="n">
        <v>0.02</v>
      </c>
      <c r="AK39" s="90" t="n">
        <f aca="false">IF((AK38+AL38)&gt;($AJ$7*6),$AJ$7*6,AK38+AL38)</f>
        <v>148594.739597835</v>
      </c>
      <c r="AL39" s="90" t="n">
        <f aca="false">AJ39*AK39</f>
        <v>2971.89479195671</v>
      </c>
      <c r="AM39" s="90" t="n">
        <f aca="false">AM38+AL39</f>
        <v>51566.6343897922</v>
      </c>
      <c r="AO39" s="91" t="n">
        <f aca="false">AO38+1</f>
        <v>21</v>
      </c>
      <c r="AP39" s="92" t="n">
        <v>0.02</v>
      </c>
      <c r="AQ39" s="93" t="n">
        <f aca="false">IF((AQ38+AR38)&gt;($AP$7*7),$AP$7*7,AQ38+AR38)</f>
        <v>74.2973697989177</v>
      </c>
      <c r="AR39" s="93" t="n">
        <f aca="false">AP39*AQ39</f>
        <v>1.48594739597835</v>
      </c>
      <c r="AS39" s="93" t="n">
        <f aca="false">AS38+AR39</f>
        <v>25.7833171948961</v>
      </c>
      <c r="AU39" s="94" t="n">
        <f aca="false">AU38+1</f>
        <v>21</v>
      </c>
      <c r="AV39" s="95" t="n">
        <v>0.0135</v>
      </c>
      <c r="AW39" s="96" t="n">
        <f aca="false">AW38+AX38</f>
        <v>653.800223815677</v>
      </c>
      <c r="AX39" s="96" t="n">
        <f aca="false">AV39*AW39</f>
        <v>8.82630302151163</v>
      </c>
      <c r="AY39" s="96" t="n">
        <f aca="false">AX39+AY38</f>
        <v>162.626526837188</v>
      </c>
      <c r="BA39" s="97" t="n">
        <f aca="false">BA38+1</f>
        <v>21</v>
      </c>
      <c r="BB39" s="98" t="n">
        <v>0.0155</v>
      </c>
      <c r="BC39" s="99" t="n">
        <f aca="false">BC38+BD38</f>
        <v>6800.93398305861</v>
      </c>
      <c r="BD39" s="99" t="n">
        <f aca="false">BB39*BC39</f>
        <v>105.414476737408</v>
      </c>
      <c r="BE39" s="99" t="n">
        <f aca="false">BD39+BE38</f>
        <v>1906.34845979602</v>
      </c>
    </row>
    <row r="40" customFormat="false" ht="12.8" hidden="false" customHeight="false" outlineLevel="0" collapsed="false">
      <c r="K40" s="76" t="n">
        <f aca="false">K39+1</f>
        <v>22</v>
      </c>
      <c r="L40" s="77" t="n">
        <v>0.0075</v>
      </c>
      <c r="M40" s="78" t="n">
        <f aca="false">IF((M39+N39)&gt;$L$6,$L$6,M39+N39)</f>
        <v>1169.89302337047</v>
      </c>
      <c r="N40" s="78" t="n">
        <f aca="false">L40*M40</f>
        <v>8.77419767527854</v>
      </c>
      <c r="O40" s="78" t="n">
        <f aca="false">N40+O39</f>
        <v>178.66722104575</v>
      </c>
      <c r="Q40" s="79" t="n">
        <f aca="false">Q39+1</f>
        <v>22</v>
      </c>
      <c r="R40" s="80" t="n">
        <v>0.0125</v>
      </c>
      <c r="S40" s="81" t="n">
        <f aca="false">IF((S39+T39)&gt;$R$6,$R$6,S39+T39)</f>
        <v>6254.04212825736</v>
      </c>
      <c r="T40" s="81" t="n">
        <f aca="false">S40*R40</f>
        <v>78.175526603217</v>
      </c>
      <c r="U40" s="81" t="n">
        <f aca="false">U39+T40</f>
        <v>1332.21765486058</v>
      </c>
      <c r="W40" s="82" t="n">
        <f aca="false">W39+1</f>
        <v>22</v>
      </c>
      <c r="X40" s="83" t="n">
        <v>0.015</v>
      </c>
      <c r="Y40" s="84" t="n">
        <f aca="false">IF((Y39+Z39)&gt;($X$7*2),$X$7*2,Y39+Z39)</f>
        <v>13670.5783164831</v>
      </c>
      <c r="Z40" s="84" t="n">
        <f aca="false">Y40*X40</f>
        <v>205.058674747246</v>
      </c>
      <c r="AA40" s="84" t="n">
        <f aca="false">AA39+Z40</f>
        <v>3875.63699123032</v>
      </c>
      <c r="AC40" s="85" t="n">
        <f aca="false">AC39+1</f>
        <v>22</v>
      </c>
      <c r="AD40" s="86" t="n">
        <v>0.0175</v>
      </c>
      <c r="AE40" s="87" t="n">
        <f aca="false">IF((AE39+AF39)&gt;($AD$7*3),$AD$7*3,AE39+AF39)</f>
        <v>35988.4203545381</v>
      </c>
      <c r="AF40" s="87" t="n">
        <f aca="false">AD40*AE40</f>
        <v>629.797356204417</v>
      </c>
      <c r="AG40" s="87" t="n">
        <f aca="false">AG39+AF40</f>
        <v>11618.2177107425</v>
      </c>
      <c r="AI40" s="88" t="n">
        <f aca="false">AI39+1</f>
        <v>22</v>
      </c>
      <c r="AJ40" s="89" t="n">
        <v>0.02</v>
      </c>
      <c r="AK40" s="90" t="n">
        <f aca="false">IF((AK39+AL39)&gt;($AJ$7*6),$AJ$7*6,AK39+AL39)</f>
        <v>151566.634389792</v>
      </c>
      <c r="AL40" s="90" t="n">
        <f aca="false">AJ40*AK40</f>
        <v>3031.33268779584</v>
      </c>
      <c r="AM40" s="90" t="n">
        <f aca="false">AM39+AL40</f>
        <v>54597.967077588</v>
      </c>
      <c r="AO40" s="91" t="n">
        <f aca="false">AO39+1</f>
        <v>22</v>
      </c>
      <c r="AP40" s="92" t="n">
        <v>0.02</v>
      </c>
      <c r="AQ40" s="93" t="n">
        <f aca="false">IF((AQ39+AR39)&gt;($AP$7*7),$AP$7*7,AQ39+AR39)</f>
        <v>75.7833171948961</v>
      </c>
      <c r="AR40" s="93" t="n">
        <f aca="false">AP40*AQ40</f>
        <v>1.51566634389792</v>
      </c>
      <c r="AS40" s="93" t="n">
        <f aca="false">AS39+AR40</f>
        <v>27.298983538794</v>
      </c>
      <c r="AU40" s="94" t="n">
        <f aca="false">AU39+1</f>
        <v>22</v>
      </c>
      <c r="AV40" s="95" t="n">
        <v>0.0135</v>
      </c>
      <c r="AW40" s="96" t="n">
        <f aca="false">AW39+AX39</f>
        <v>662.626526837188</v>
      </c>
      <c r="AX40" s="96" t="n">
        <f aca="false">AV40*AW40</f>
        <v>8.94545811230204</v>
      </c>
      <c r="AY40" s="96" t="n">
        <f aca="false">AX40+AY39</f>
        <v>171.57198494949</v>
      </c>
      <c r="BA40" s="97" t="n">
        <f aca="false">BA39+1</f>
        <v>22</v>
      </c>
      <c r="BB40" s="98" t="n">
        <v>0.0155</v>
      </c>
      <c r="BC40" s="99" t="n">
        <f aca="false">BC39+BD39</f>
        <v>6906.34845979601</v>
      </c>
      <c r="BD40" s="99" t="n">
        <f aca="false">BB40*BC40</f>
        <v>107.048401126838</v>
      </c>
      <c r="BE40" s="99" t="n">
        <f aca="false">BD40+BE39</f>
        <v>2013.39686092285</v>
      </c>
    </row>
    <row r="41" customFormat="false" ht="12.8" hidden="false" customHeight="false" outlineLevel="0" collapsed="false">
      <c r="K41" s="76" t="n">
        <f aca="false">K40+1</f>
        <v>23</v>
      </c>
      <c r="L41" s="77" t="n">
        <v>0.0075</v>
      </c>
      <c r="M41" s="78" t="n">
        <f aca="false">IF((M40+N40)&gt;$L$6,$L$6,M40+N40)</f>
        <v>1178.66722104575</v>
      </c>
      <c r="N41" s="78" t="n">
        <f aca="false">L41*M41</f>
        <v>8.84000415784313</v>
      </c>
      <c r="O41" s="78" t="n">
        <f aca="false">N41+O40</f>
        <v>187.507225203593</v>
      </c>
      <c r="Q41" s="79" t="n">
        <f aca="false">Q40+1</f>
        <v>23</v>
      </c>
      <c r="R41" s="80" t="n">
        <v>0.0125</v>
      </c>
      <c r="S41" s="81" t="n">
        <f aca="false">IF((S40+T40)&gt;$R$6,$R$6,S40+T40)</f>
        <v>6332.21765486058</v>
      </c>
      <c r="T41" s="81" t="n">
        <f aca="false">S41*R41</f>
        <v>79.1527206857572</v>
      </c>
      <c r="U41" s="81" t="n">
        <f aca="false">U40+T41</f>
        <v>1411.37037554633</v>
      </c>
      <c r="W41" s="82" t="n">
        <f aca="false">W40+1</f>
        <v>23</v>
      </c>
      <c r="X41" s="83" t="n">
        <v>0.015</v>
      </c>
      <c r="Y41" s="84" t="n">
        <f aca="false">IF((Y40+Z40)&gt;($X$7*2),$X$7*2,Y40+Z40)</f>
        <v>13875.6369912303</v>
      </c>
      <c r="Z41" s="84" t="n">
        <f aca="false">Y41*X41</f>
        <v>208.134554868455</v>
      </c>
      <c r="AA41" s="84" t="n">
        <f aca="false">AA40+Z41</f>
        <v>4083.77154609877</v>
      </c>
      <c r="AC41" s="85" t="n">
        <f aca="false">AC40+1</f>
        <v>23</v>
      </c>
      <c r="AD41" s="86" t="n">
        <v>0.0175</v>
      </c>
      <c r="AE41" s="87" t="n">
        <f aca="false">IF((AE40+AF40)&gt;($AD$7*3),$AD$7*3,AE40+AF40)</f>
        <v>36618.2177107425</v>
      </c>
      <c r="AF41" s="87" t="n">
        <f aca="false">AD41*AE41</f>
        <v>640.818809937994</v>
      </c>
      <c r="AG41" s="87" t="n">
        <f aca="false">AG40+AF41</f>
        <v>12259.0365206805</v>
      </c>
      <c r="AI41" s="88" t="n">
        <f aca="false">AI40+1</f>
        <v>23</v>
      </c>
      <c r="AJ41" s="89" t="n">
        <v>0.02</v>
      </c>
      <c r="AK41" s="90" t="n">
        <f aca="false">IF((AK40+AL40)&gt;($AJ$7*6),$AJ$7*6,AK40+AL40)</f>
        <v>154597.967077588</v>
      </c>
      <c r="AL41" s="90" t="n">
        <f aca="false">AJ41*AK41</f>
        <v>3091.95934155176</v>
      </c>
      <c r="AM41" s="90" t="n">
        <f aca="false">AM40+AL41</f>
        <v>57689.9264191398</v>
      </c>
      <c r="AO41" s="91" t="n">
        <f aca="false">AO40+1</f>
        <v>23</v>
      </c>
      <c r="AP41" s="92" t="n">
        <v>0.02</v>
      </c>
      <c r="AQ41" s="93" t="n">
        <f aca="false">IF((AQ40+AR40)&gt;($AP$7*7),$AP$7*7,AQ40+AR40)</f>
        <v>77.298983538794</v>
      </c>
      <c r="AR41" s="93" t="n">
        <f aca="false">AP41*AQ41</f>
        <v>1.54597967077588</v>
      </c>
      <c r="AS41" s="93" t="n">
        <f aca="false">AS40+AR41</f>
        <v>28.8449632095699</v>
      </c>
      <c r="AU41" s="94" t="n">
        <f aca="false">AU40+1</f>
        <v>23</v>
      </c>
      <c r="AV41" s="95" t="n">
        <v>0.0135</v>
      </c>
      <c r="AW41" s="96" t="n">
        <f aca="false">AW40+AX40</f>
        <v>671.57198494949</v>
      </c>
      <c r="AX41" s="96" t="n">
        <f aca="false">AV41*AW41</f>
        <v>9.06622179681812</v>
      </c>
      <c r="AY41" s="96" t="n">
        <f aca="false">AX41+AY40</f>
        <v>180.638206746309</v>
      </c>
      <c r="BA41" s="97" t="n">
        <f aca="false">BA40+1</f>
        <v>23</v>
      </c>
      <c r="BB41" s="98" t="n">
        <v>0.0155</v>
      </c>
      <c r="BC41" s="99" t="n">
        <f aca="false">BC40+BD40</f>
        <v>7013.39686092285</v>
      </c>
      <c r="BD41" s="99" t="n">
        <f aca="false">BB41*BC41</f>
        <v>108.707651344304</v>
      </c>
      <c r="BE41" s="99" t="n">
        <f aca="false">BD41+BE40</f>
        <v>2122.10451226716</v>
      </c>
    </row>
    <row r="42" customFormat="false" ht="12.8" hidden="false" customHeight="false" outlineLevel="0" collapsed="false">
      <c r="K42" s="76" t="n">
        <f aca="false">K41+1</f>
        <v>24</v>
      </c>
      <c r="L42" s="77" t="n">
        <v>0.0075</v>
      </c>
      <c r="M42" s="78" t="n">
        <f aca="false">IF((M41+N41)&gt;$L$6,$L$6,M41+N41)</f>
        <v>1187.50722520359</v>
      </c>
      <c r="N42" s="78" t="n">
        <f aca="false">L42*M42</f>
        <v>8.90630418902695</v>
      </c>
      <c r="O42" s="78" t="n">
        <f aca="false">N42+O41</f>
        <v>196.41352939262</v>
      </c>
      <c r="Q42" s="79" t="n">
        <f aca="false">Q41+1</f>
        <v>24</v>
      </c>
      <c r="R42" s="80" t="n">
        <v>0.0125</v>
      </c>
      <c r="S42" s="81" t="n">
        <f aca="false">IF((S41+T41)&gt;$R$6,$R$6,S41+T41)</f>
        <v>6411.37037554634</v>
      </c>
      <c r="T42" s="81" t="n">
        <f aca="false">S42*R42</f>
        <v>80.1421296943292</v>
      </c>
      <c r="U42" s="81" t="n">
        <f aca="false">U41+T42</f>
        <v>1491.51250524066</v>
      </c>
      <c r="W42" s="82" t="n">
        <f aca="false">W41+1</f>
        <v>24</v>
      </c>
      <c r="X42" s="83" t="n">
        <v>0.015</v>
      </c>
      <c r="Y42" s="84" t="n">
        <f aca="false">IF((Y41+Z41)&gt;($X$7*2),$X$7*2,Y41+Z41)</f>
        <v>14083.7715460988</v>
      </c>
      <c r="Z42" s="84" t="n">
        <f aca="false">Y42*X42</f>
        <v>211.256573191482</v>
      </c>
      <c r="AA42" s="84" t="n">
        <f aca="false">AA41+Z42</f>
        <v>4295.02811929025</v>
      </c>
      <c r="AC42" s="85" t="n">
        <f aca="false">AC41+1</f>
        <v>24</v>
      </c>
      <c r="AD42" s="86" t="n">
        <v>0.0175</v>
      </c>
      <c r="AE42" s="87" t="n">
        <f aca="false">IF((AE41+AF41)&gt;($AD$7*3),$AD$7*3,AE41+AF41)</f>
        <v>37259.0365206805</v>
      </c>
      <c r="AF42" s="87" t="n">
        <f aca="false">AD42*AE42</f>
        <v>652.033139111909</v>
      </c>
      <c r="AG42" s="87" t="n">
        <f aca="false">AG41+AF42</f>
        <v>12911.0696597924</v>
      </c>
      <c r="AI42" s="88" t="n">
        <f aca="false">AI41+1</f>
        <v>24</v>
      </c>
      <c r="AJ42" s="89" t="n">
        <v>0.02</v>
      </c>
      <c r="AK42" s="90" t="n">
        <f aca="false">IF((AK41+AL41)&gt;($AJ$7*6),$AJ$7*6,AK41+AL41)</f>
        <v>157689.92641914</v>
      </c>
      <c r="AL42" s="90" t="n">
        <f aca="false">AJ42*AK42</f>
        <v>3153.79852838279</v>
      </c>
      <c r="AM42" s="90" t="n">
        <f aca="false">AM41+AL42</f>
        <v>60843.7249475226</v>
      </c>
      <c r="AO42" s="91" t="n">
        <f aca="false">AO41+1</f>
        <v>24</v>
      </c>
      <c r="AP42" s="92" t="n">
        <v>0.02</v>
      </c>
      <c r="AQ42" s="93" t="n">
        <f aca="false">IF((AQ41+AR41)&gt;($AP$7*7),$AP$7*7,AQ41+AR41)</f>
        <v>78.8449632095699</v>
      </c>
      <c r="AR42" s="93" t="n">
        <f aca="false">AP42*AQ42</f>
        <v>1.5768992641914</v>
      </c>
      <c r="AS42" s="93" t="n">
        <f aca="false">AS41+AR42</f>
        <v>30.4218624737613</v>
      </c>
      <c r="AU42" s="94" t="n">
        <f aca="false">AU41+1</f>
        <v>24</v>
      </c>
      <c r="AV42" s="95" t="n">
        <v>0.0135</v>
      </c>
      <c r="AW42" s="96" t="n">
        <f aca="false">AW41+AX41</f>
        <v>680.638206746308</v>
      </c>
      <c r="AX42" s="96" t="n">
        <f aca="false">AV42*AW42</f>
        <v>9.18861579107516</v>
      </c>
      <c r="AY42" s="96" t="n">
        <f aca="false">AX42+AY41</f>
        <v>189.826822537384</v>
      </c>
      <c r="BA42" s="97" t="n">
        <f aca="false">BA41+1</f>
        <v>24</v>
      </c>
      <c r="BB42" s="98" t="n">
        <v>0.0155</v>
      </c>
      <c r="BC42" s="99" t="n">
        <f aca="false">BC41+BD41</f>
        <v>7122.10451226716</v>
      </c>
      <c r="BD42" s="99" t="n">
        <f aca="false">BB42*BC42</f>
        <v>110.392619940141</v>
      </c>
      <c r="BE42" s="99" t="n">
        <f aca="false">BD42+BE41</f>
        <v>2232.4971322073</v>
      </c>
    </row>
    <row r="43" customFormat="false" ht="12.8" hidden="false" customHeight="false" outlineLevel="0" collapsed="false">
      <c r="K43" s="76" t="n">
        <f aca="false">K42+1</f>
        <v>25</v>
      </c>
      <c r="L43" s="77" t="n">
        <v>0.0075</v>
      </c>
      <c r="M43" s="78" t="n">
        <f aca="false">IF((M42+N42)&gt;$L$6,$L$6,M42+N42)</f>
        <v>1196.41352939262</v>
      </c>
      <c r="N43" s="78" t="n">
        <f aca="false">L43*M43</f>
        <v>8.97310147044465</v>
      </c>
      <c r="O43" s="78" t="n">
        <f aca="false">N43+O42</f>
        <v>205.386630863065</v>
      </c>
      <c r="Q43" s="79" t="n">
        <f aca="false">Q42+1</f>
        <v>25</v>
      </c>
      <c r="R43" s="80" t="n">
        <v>0.0125</v>
      </c>
      <c r="S43" s="81" t="n">
        <f aca="false">IF((S42+T42)&gt;$R$6,$R$6,S42+T42)</f>
        <v>6491.51250524066</v>
      </c>
      <c r="T43" s="81" t="n">
        <f aca="false">S43*R43</f>
        <v>81.1439063155083</v>
      </c>
      <c r="U43" s="81" t="n">
        <f aca="false">U42+T43</f>
        <v>1572.65641155617</v>
      </c>
      <c r="W43" s="82" t="n">
        <f aca="false">W42+1</f>
        <v>25</v>
      </c>
      <c r="X43" s="83" t="n">
        <v>0.015</v>
      </c>
      <c r="Y43" s="84" t="n">
        <f aca="false">IF((Y42+Z42)&gt;($X$7*2),$X$7*2,Y42+Z42)</f>
        <v>14295.0281192903</v>
      </c>
      <c r="Z43" s="84" t="n">
        <f aca="false">Y43*X43</f>
        <v>214.425421789354</v>
      </c>
      <c r="AA43" s="84" t="n">
        <f aca="false">AA42+Z43</f>
        <v>4509.45354107961</v>
      </c>
      <c r="AC43" s="85" t="n">
        <f aca="false">AC42+1</f>
        <v>25</v>
      </c>
      <c r="AD43" s="86" t="n">
        <v>0.0175</v>
      </c>
      <c r="AE43" s="87" t="n">
        <f aca="false">IF((AE42+AF42)&gt;($AD$7*3),$AD$7*3,AE42+AF42)</f>
        <v>37911.0696597924</v>
      </c>
      <c r="AF43" s="87" t="n">
        <f aca="false">AD43*AE43</f>
        <v>663.443719046368</v>
      </c>
      <c r="AG43" s="87" t="n">
        <f aca="false">AG42+AF43</f>
        <v>13574.5133788388</v>
      </c>
      <c r="AI43" s="88" t="n">
        <f aca="false">AI42+1</f>
        <v>25</v>
      </c>
      <c r="AJ43" s="89" t="n">
        <v>0.02</v>
      </c>
      <c r="AK43" s="90" t="n">
        <f aca="false">IF((AK42+AL42)&gt;($AJ$7*6),$AJ$7*6,AK42+AL42)</f>
        <v>160843.724947523</v>
      </c>
      <c r="AL43" s="90" t="n">
        <f aca="false">AJ43*AK43</f>
        <v>3216.87449895045</v>
      </c>
      <c r="AM43" s="90" t="n">
        <f aca="false">AM42+AL43</f>
        <v>64060.599446473</v>
      </c>
      <c r="AO43" s="91" t="n">
        <f aca="false">AO42+1</f>
        <v>25</v>
      </c>
      <c r="AP43" s="92" t="n">
        <v>0.02</v>
      </c>
      <c r="AQ43" s="93" t="n">
        <f aca="false">IF((AQ42+AR42)&gt;($AP$7*7),$AP$7*7,AQ42+AR42)</f>
        <v>80.4218624737613</v>
      </c>
      <c r="AR43" s="93" t="n">
        <f aca="false">AP43*AQ43</f>
        <v>1.60843724947523</v>
      </c>
      <c r="AS43" s="93" t="n">
        <f aca="false">AS42+AR43</f>
        <v>32.0302997232365</v>
      </c>
      <c r="AU43" s="94" t="n">
        <f aca="false">AU42+1</f>
        <v>25</v>
      </c>
      <c r="AV43" s="95" t="n">
        <v>0.0135</v>
      </c>
      <c r="AW43" s="96" t="n">
        <f aca="false">AW42+AX42</f>
        <v>689.826822537384</v>
      </c>
      <c r="AX43" s="96" t="n">
        <f aca="false">AV43*AW43</f>
        <v>9.31266210425468</v>
      </c>
      <c r="AY43" s="96" t="n">
        <f aca="false">AX43+AY42</f>
        <v>199.139484641638</v>
      </c>
      <c r="BA43" s="97" t="n">
        <f aca="false">BA42+1</f>
        <v>25</v>
      </c>
      <c r="BB43" s="98" t="n">
        <v>0.0155</v>
      </c>
      <c r="BC43" s="99" t="n">
        <f aca="false">BC42+BD42</f>
        <v>7232.4971322073</v>
      </c>
      <c r="BD43" s="99" t="n">
        <f aca="false">BB43*BC43</f>
        <v>112.103705549213</v>
      </c>
      <c r="BE43" s="99" t="n">
        <f aca="false">BD43+BE42</f>
        <v>2344.60083775651</v>
      </c>
    </row>
    <row r="44" customFormat="false" ht="12.8" hidden="false" customHeight="false" outlineLevel="0" collapsed="false">
      <c r="K44" s="76" t="n">
        <f aca="false">K43+1</f>
        <v>26</v>
      </c>
      <c r="L44" s="77" t="n">
        <v>0.0075</v>
      </c>
      <c r="M44" s="78" t="n">
        <f aca="false">IF((M43+N43)&gt;$L$6,$L$6,M43+N43)</f>
        <v>1205.38663086307</v>
      </c>
      <c r="N44" s="78" t="n">
        <f aca="false">L44*M44</f>
        <v>9.04039973147299</v>
      </c>
      <c r="O44" s="78" t="n">
        <f aca="false">N44+O43</f>
        <v>214.427030594538</v>
      </c>
      <c r="Q44" s="79" t="n">
        <f aca="false">Q43+1</f>
        <v>26</v>
      </c>
      <c r="R44" s="80" t="n">
        <v>0.0125</v>
      </c>
      <c r="S44" s="81" t="n">
        <f aca="false">IF((S43+T43)&gt;$R$6,$R$6,S43+T43)</f>
        <v>6572.65641155617</v>
      </c>
      <c r="T44" s="81" t="n">
        <f aca="false">S44*R44</f>
        <v>82.1582051444522</v>
      </c>
      <c r="U44" s="81" t="n">
        <f aca="false">U43+T44</f>
        <v>1654.81461670062</v>
      </c>
      <c r="W44" s="82" t="n">
        <f aca="false">W43+1</f>
        <v>26</v>
      </c>
      <c r="X44" s="83" t="n">
        <v>0.015</v>
      </c>
      <c r="Y44" s="84" t="n">
        <f aca="false">IF((Y43+Z43)&gt;($X$7*2),$X$7*2,Y43+Z43)</f>
        <v>14509.4535410796</v>
      </c>
      <c r="Z44" s="84" t="n">
        <f aca="false">Y44*X44</f>
        <v>217.641803116194</v>
      </c>
      <c r="AA44" s="84" t="n">
        <f aca="false">AA43+Z44</f>
        <v>4727.0953441958</v>
      </c>
      <c r="AC44" s="85" t="n">
        <f aca="false">AC43+1</f>
        <v>26</v>
      </c>
      <c r="AD44" s="86" t="n">
        <v>0.0175</v>
      </c>
      <c r="AE44" s="87" t="n">
        <f aca="false">IF((AE43+AF43)&gt;($AD$7*3),$AD$7*3,AE43+AF43)</f>
        <v>38574.5133788388</v>
      </c>
      <c r="AF44" s="87" t="n">
        <f aca="false">AD44*AE44</f>
        <v>675.053984129679</v>
      </c>
      <c r="AG44" s="87" t="n">
        <f aca="false">AG43+AF44</f>
        <v>14249.5673629685</v>
      </c>
      <c r="AI44" s="88" t="n">
        <f aca="false">AI43+1</f>
        <v>26</v>
      </c>
      <c r="AJ44" s="89" t="n">
        <v>0.02</v>
      </c>
      <c r="AK44" s="90" t="n">
        <f aca="false">IF((AK43+AL43)&gt;($AJ$7*6),$AJ$7*6,AK43+AL43)</f>
        <v>164060.599446473</v>
      </c>
      <c r="AL44" s="90" t="n">
        <f aca="false">AJ44*AK44</f>
        <v>3281.21198892946</v>
      </c>
      <c r="AM44" s="90" t="n">
        <f aca="false">AM43+AL44</f>
        <v>67341.8114354025</v>
      </c>
      <c r="AO44" s="91" t="n">
        <f aca="false">AO43+1</f>
        <v>26</v>
      </c>
      <c r="AP44" s="92" t="n">
        <v>0.02</v>
      </c>
      <c r="AQ44" s="93" t="n">
        <f aca="false">IF((AQ43+AR43)&gt;($AP$7*7),$AP$7*7,AQ43+AR43)</f>
        <v>82.0302997232365</v>
      </c>
      <c r="AR44" s="93" t="n">
        <f aca="false">AP44*AQ44</f>
        <v>1.64060599446473</v>
      </c>
      <c r="AS44" s="93" t="n">
        <f aca="false">AS43+AR44</f>
        <v>33.6709057177012</v>
      </c>
      <c r="AU44" s="94" t="n">
        <f aca="false">AU43+1</f>
        <v>26</v>
      </c>
      <c r="AV44" s="95" t="n">
        <v>0.0135</v>
      </c>
      <c r="AW44" s="96" t="n">
        <f aca="false">AW43+AX43</f>
        <v>699.139484641638</v>
      </c>
      <c r="AX44" s="96" t="n">
        <f aca="false">AV44*AW44</f>
        <v>9.43838304266212</v>
      </c>
      <c r="AY44" s="96" t="n">
        <f aca="false">AX44+AY43</f>
        <v>208.577867684301</v>
      </c>
      <c r="BA44" s="97" t="n">
        <f aca="false">BA43+1</f>
        <v>26</v>
      </c>
      <c r="BB44" s="98" t="n">
        <v>0.0155</v>
      </c>
      <c r="BC44" s="99" t="n">
        <f aca="false">BC43+BD43</f>
        <v>7344.60083775651</v>
      </c>
      <c r="BD44" s="99" t="n">
        <f aca="false">BB44*BC44</f>
        <v>113.841312985226</v>
      </c>
      <c r="BE44" s="99" t="n">
        <f aca="false">BD44+BE43</f>
        <v>2458.44215074174</v>
      </c>
    </row>
    <row r="45" customFormat="false" ht="12.8" hidden="false" customHeight="false" outlineLevel="0" collapsed="false">
      <c r="K45" s="76" t="n">
        <f aca="false">K44+1</f>
        <v>27</v>
      </c>
      <c r="L45" s="77" t="n">
        <v>0.0075</v>
      </c>
      <c r="M45" s="78" t="n">
        <f aca="false">IF((M44+N44)&gt;$L$6,$L$6,M44+N44)</f>
        <v>1214.42703059454</v>
      </c>
      <c r="N45" s="78" t="n">
        <f aca="false">L45*M45</f>
        <v>9.10820272945903</v>
      </c>
      <c r="O45" s="78" t="n">
        <f aca="false">N45+O44</f>
        <v>223.535233323997</v>
      </c>
      <c r="Q45" s="79" t="n">
        <f aca="false">Q44+1</f>
        <v>27</v>
      </c>
      <c r="R45" s="80" t="n">
        <v>0.0125</v>
      </c>
      <c r="S45" s="81" t="n">
        <f aca="false">IF((S44+T44)&gt;$R$6,$R$6,S44+T44)</f>
        <v>6654.81461670062</v>
      </c>
      <c r="T45" s="81" t="n">
        <f aca="false">S45*R45</f>
        <v>83.1851827087578</v>
      </c>
      <c r="U45" s="81" t="n">
        <f aca="false">U44+T45</f>
        <v>1737.99979940938</v>
      </c>
      <c r="W45" s="82" t="n">
        <f aca="false">W44+1</f>
        <v>27</v>
      </c>
      <c r="X45" s="83" t="n">
        <v>0.015</v>
      </c>
      <c r="Y45" s="84" t="n">
        <f aca="false">IF((Y44+Z44)&gt;($X$7*2),$X$7*2,Y44+Z44)</f>
        <v>14727.0953441958</v>
      </c>
      <c r="Z45" s="84" t="n">
        <f aca="false">Y45*X45</f>
        <v>220.906430162937</v>
      </c>
      <c r="AA45" s="84" t="n">
        <f aca="false">AA44+Z45</f>
        <v>4948.00177435874</v>
      </c>
      <c r="AC45" s="85" t="n">
        <f aca="false">AC44+1</f>
        <v>27</v>
      </c>
      <c r="AD45" s="86" t="n">
        <v>0.0175</v>
      </c>
      <c r="AE45" s="87" t="n">
        <f aca="false">IF((AE44+AF44)&gt;($AD$7*3),$AD$7*3,AE44+AF44)</f>
        <v>39249.5673629685</v>
      </c>
      <c r="AF45" s="87" t="n">
        <f aca="false">AD45*AE45</f>
        <v>686.867428851948</v>
      </c>
      <c r="AG45" s="87" t="n">
        <f aca="false">AG44+AF45</f>
        <v>14936.4347918204</v>
      </c>
      <c r="AI45" s="88" t="n">
        <f aca="false">AI44+1</f>
        <v>27</v>
      </c>
      <c r="AJ45" s="89" t="n">
        <v>0.02</v>
      </c>
      <c r="AK45" s="90" t="n">
        <f aca="false">IF((AK44+AL44)&gt;($AJ$7*6),$AJ$7*6,AK44+AL44)</f>
        <v>167341.811435402</v>
      </c>
      <c r="AL45" s="90" t="n">
        <f aca="false">AJ45*AK45</f>
        <v>3346.83622870805</v>
      </c>
      <c r="AM45" s="90" t="n">
        <f aca="false">AM44+AL45</f>
        <v>70688.6476641105</v>
      </c>
      <c r="AO45" s="91" t="n">
        <f aca="false">AO44+1</f>
        <v>27</v>
      </c>
      <c r="AP45" s="92" t="n">
        <v>0.02</v>
      </c>
      <c r="AQ45" s="93" t="n">
        <f aca="false">IF((AQ44+AR44)&gt;($AP$7*7),$AP$7*7,AQ44+AR44)</f>
        <v>83.6709057177012</v>
      </c>
      <c r="AR45" s="93" t="n">
        <f aca="false">AP45*AQ45</f>
        <v>1.67341811435402</v>
      </c>
      <c r="AS45" s="93" t="n">
        <f aca="false">AS44+AR45</f>
        <v>35.3443238320552</v>
      </c>
      <c r="AU45" s="94" t="n">
        <f aca="false">AU44+1</f>
        <v>27</v>
      </c>
      <c r="AV45" s="95" t="n">
        <v>0.0135</v>
      </c>
      <c r="AW45" s="96" t="n">
        <f aca="false">AW44+AX44</f>
        <v>708.5778676843</v>
      </c>
      <c r="AX45" s="96" t="n">
        <f aca="false">AV45*AW45</f>
        <v>9.56580121373806</v>
      </c>
      <c r="AY45" s="96" t="n">
        <f aca="false">AX45+AY44</f>
        <v>218.143668898039</v>
      </c>
      <c r="BA45" s="97" t="n">
        <f aca="false">BA44+1</f>
        <v>27</v>
      </c>
      <c r="BB45" s="98" t="n">
        <v>0.0155</v>
      </c>
      <c r="BC45" s="99" t="n">
        <f aca="false">BC44+BD44</f>
        <v>7458.44215074174</v>
      </c>
      <c r="BD45" s="99" t="n">
        <f aca="false">BB45*BC45</f>
        <v>115.605853336497</v>
      </c>
      <c r="BE45" s="99" t="n">
        <f aca="false">BD45+BE44</f>
        <v>2574.04800407824</v>
      </c>
    </row>
    <row r="46" customFormat="false" ht="12.8" hidden="false" customHeight="false" outlineLevel="0" collapsed="false">
      <c r="K46" s="76" t="n">
        <f aca="false">K45+1</f>
        <v>28</v>
      </c>
      <c r="L46" s="77" t="n">
        <v>0.0075</v>
      </c>
      <c r="M46" s="78" t="n">
        <f aca="false">IF((M45+N45)&gt;$L$6,$L$6,M45+N45)</f>
        <v>1223.535233324</v>
      </c>
      <c r="N46" s="78" t="n">
        <f aca="false">L46*M46</f>
        <v>9.17651424992998</v>
      </c>
      <c r="O46" s="78" t="n">
        <f aca="false">N46+O45</f>
        <v>232.711747573927</v>
      </c>
      <c r="Q46" s="79" t="n">
        <f aca="false">Q45+1</f>
        <v>28</v>
      </c>
      <c r="R46" s="80" t="n">
        <v>0.0125</v>
      </c>
      <c r="S46" s="81" t="n">
        <f aca="false">IF((S45+T45)&gt;$R$6,$R$6,S45+T45)</f>
        <v>6737.99979940938</v>
      </c>
      <c r="T46" s="81" t="n">
        <f aca="false">S46*R46</f>
        <v>84.2249974926173</v>
      </c>
      <c r="U46" s="81" t="n">
        <f aca="false">U45+T46</f>
        <v>1822.224796902</v>
      </c>
      <c r="W46" s="82" t="n">
        <f aca="false">W45+1</f>
        <v>28</v>
      </c>
      <c r="X46" s="83" t="n">
        <v>0.015</v>
      </c>
      <c r="Y46" s="84" t="n">
        <f aca="false">IF((Y45+Z45)&gt;($X$7*2),$X$7*2,Y45+Z45)</f>
        <v>14948.0017743587</v>
      </c>
      <c r="Z46" s="84" t="n">
        <f aca="false">Y46*X46</f>
        <v>224.220026615381</v>
      </c>
      <c r="AA46" s="84" t="n">
        <f aca="false">AA45+Z46</f>
        <v>5172.22180097412</v>
      </c>
      <c r="AC46" s="85" t="n">
        <f aca="false">AC45+1</f>
        <v>28</v>
      </c>
      <c r="AD46" s="86" t="n">
        <v>0.0175</v>
      </c>
      <c r="AE46" s="87" t="n">
        <f aca="false">IF((AE45+AF45)&gt;($AD$7*3),$AD$7*3,AE45+AF45)</f>
        <v>39936.4347918204</v>
      </c>
      <c r="AF46" s="87" t="n">
        <f aca="false">AD46*AE46</f>
        <v>698.887608856857</v>
      </c>
      <c r="AG46" s="87" t="n">
        <f aca="false">AG45+AF46</f>
        <v>15635.3224006773</v>
      </c>
      <c r="AI46" s="88" t="n">
        <f aca="false">AI45+1</f>
        <v>28</v>
      </c>
      <c r="AJ46" s="89" t="n">
        <v>0.02</v>
      </c>
      <c r="AK46" s="90" t="n">
        <f aca="false">IF((AK45+AL45)&gt;($AJ$7*6),$AJ$7*6,AK45+AL45)</f>
        <v>170688.64766411</v>
      </c>
      <c r="AL46" s="90" t="n">
        <f aca="false">AJ46*AK46</f>
        <v>3413.77295328221</v>
      </c>
      <c r="AM46" s="90" t="n">
        <f aca="false">AM45+AL46</f>
        <v>74102.4206173927</v>
      </c>
      <c r="AO46" s="91" t="n">
        <f aca="false">AO45+1</f>
        <v>28</v>
      </c>
      <c r="AP46" s="92" t="n">
        <v>0.02</v>
      </c>
      <c r="AQ46" s="93" t="n">
        <f aca="false">IF((AQ45+AR45)&gt;($AP$7*7),$AP$7*7,AQ45+AR45)</f>
        <v>85.3443238320552</v>
      </c>
      <c r="AR46" s="93" t="n">
        <f aca="false">AP46*AQ46</f>
        <v>1.7068864766411</v>
      </c>
      <c r="AS46" s="93" t="n">
        <f aca="false">AS45+AR46</f>
        <v>37.0512103086964</v>
      </c>
      <c r="AU46" s="94" t="n">
        <f aca="false">AU45+1</f>
        <v>28</v>
      </c>
      <c r="AV46" s="95" t="n">
        <v>0.0135</v>
      </c>
      <c r="AW46" s="96" t="n">
        <f aca="false">AW45+AX45</f>
        <v>718.143668898038</v>
      </c>
      <c r="AX46" s="96" t="n">
        <f aca="false">AV46*AW46</f>
        <v>9.69493953012352</v>
      </c>
      <c r="AY46" s="96" t="n">
        <f aca="false">AX46+AY45</f>
        <v>227.838608428162</v>
      </c>
      <c r="BA46" s="97" t="n">
        <f aca="false">BA45+1</f>
        <v>28</v>
      </c>
      <c r="BB46" s="98" t="n">
        <v>0.0155</v>
      </c>
      <c r="BC46" s="99" t="n">
        <f aca="false">BC45+BD45</f>
        <v>7574.04800407823</v>
      </c>
      <c r="BD46" s="99" t="n">
        <f aca="false">BB46*BC46</f>
        <v>117.397744063213</v>
      </c>
      <c r="BE46" s="99" t="n">
        <f aca="false">BD46+BE45</f>
        <v>2691.44574814145</v>
      </c>
    </row>
    <row r="47" customFormat="false" ht="12.8" hidden="false" customHeight="false" outlineLevel="0" collapsed="false">
      <c r="K47" s="76" t="n">
        <f aca="false">K46+1</f>
        <v>29</v>
      </c>
      <c r="L47" s="77" t="n">
        <v>0.0075</v>
      </c>
      <c r="M47" s="78" t="n">
        <f aca="false">IF((M46+N46)&gt;$L$6,$L$6,M46+N46)</f>
        <v>1232.71174757393</v>
      </c>
      <c r="N47" s="78" t="n">
        <f aca="false">L47*M47</f>
        <v>9.24533810680445</v>
      </c>
      <c r="O47" s="78" t="n">
        <f aca="false">N47+O46</f>
        <v>241.957085680731</v>
      </c>
      <c r="Q47" s="79" t="n">
        <f aca="false">Q46+1</f>
        <v>29</v>
      </c>
      <c r="R47" s="80" t="n">
        <v>0.0125</v>
      </c>
      <c r="S47" s="81" t="n">
        <f aca="false">IF((S46+T46)&gt;$R$6,$R$6,S46+T46)</f>
        <v>6822.224796902</v>
      </c>
      <c r="T47" s="81" t="n">
        <f aca="false">S47*R47</f>
        <v>85.277809961275</v>
      </c>
      <c r="U47" s="81" t="n">
        <f aca="false">U46+T47</f>
        <v>1907.50260686327</v>
      </c>
      <c r="W47" s="82" t="n">
        <f aca="false">W46+1</f>
        <v>29</v>
      </c>
      <c r="X47" s="83" t="n">
        <v>0.015</v>
      </c>
      <c r="Y47" s="84" t="n">
        <f aca="false">IF((Y46+Z46)&gt;($X$7*2),$X$7*2,Y46+Z46)</f>
        <v>15172.2218009741</v>
      </c>
      <c r="Z47" s="84" t="n">
        <f aca="false">Y47*X47</f>
        <v>227.583327014612</v>
      </c>
      <c r="AA47" s="84" t="n">
        <f aca="false">AA46+Z47</f>
        <v>5399.80512798873</v>
      </c>
      <c r="AC47" s="85" t="n">
        <f aca="false">AC46+1</f>
        <v>29</v>
      </c>
      <c r="AD47" s="86" t="n">
        <v>0.0175</v>
      </c>
      <c r="AE47" s="87" t="n">
        <f aca="false">IF((AE46+AF46)&gt;($AD$7*3),$AD$7*3,AE46+AF46)</f>
        <v>40635.3224006773</v>
      </c>
      <c r="AF47" s="87" t="n">
        <f aca="false">AD47*AE47</f>
        <v>711.118142011852</v>
      </c>
      <c r="AG47" s="87" t="n">
        <f aca="false">AG46+AF47</f>
        <v>16346.4405426891</v>
      </c>
      <c r="AI47" s="88" t="n">
        <f aca="false">AI46+1</f>
        <v>29</v>
      </c>
      <c r="AJ47" s="89" t="n">
        <v>0.02</v>
      </c>
      <c r="AK47" s="90" t="n">
        <f aca="false">IF((AK46+AL46)&gt;($AJ$7*6),$AJ$7*6,AK46+AL46)</f>
        <v>174102.420617393</v>
      </c>
      <c r="AL47" s="90" t="n">
        <f aca="false">AJ47*AK47</f>
        <v>3482.04841234785</v>
      </c>
      <c r="AM47" s="90" t="n">
        <f aca="false">AM46+AL47</f>
        <v>77584.4690297406</v>
      </c>
      <c r="AO47" s="91" t="n">
        <f aca="false">AO46+1</f>
        <v>29</v>
      </c>
      <c r="AP47" s="92" t="n">
        <v>0.02</v>
      </c>
      <c r="AQ47" s="93" t="n">
        <f aca="false">IF((AQ46+AR46)&gt;($AP$7*7),$AP$7*7,AQ46+AR46)</f>
        <v>87.0512103086963</v>
      </c>
      <c r="AR47" s="93" t="n">
        <f aca="false">AP47*AQ47</f>
        <v>1.74102420617393</v>
      </c>
      <c r="AS47" s="93" t="n">
        <f aca="false">AS46+AR47</f>
        <v>38.7922345148703</v>
      </c>
      <c r="AU47" s="94" t="n">
        <f aca="false">AU46+1</f>
        <v>29</v>
      </c>
      <c r="AV47" s="95" t="n">
        <v>0.0135</v>
      </c>
      <c r="AW47" s="96" t="n">
        <f aca="false">AW46+AX46</f>
        <v>727.838608428162</v>
      </c>
      <c r="AX47" s="96" t="n">
        <f aca="false">AV47*AW47</f>
        <v>9.82582121378019</v>
      </c>
      <c r="AY47" s="96" t="n">
        <f aca="false">AX47+AY46</f>
        <v>237.664429641942</v>
      </c>
      <c r="BA47" s="97" t="n">
        <f aca="false">BA46+1</f>
        <v>29</v>
      </c>
      <c r="BB47" s="98" t="n">
        <v>0.0155</v>
      </c>
      <c r="BC47" s="99" t="n">
        <f aca="false">BC46+BD46</f>
        <v>7691.44574814145</v>
      </c>
      <c r="BD47" s="99" t="n">
        <f aca="false">BB47*BC47</f>
        <v>119.217409096192</v>
      </c>
      <c r="BE47" s="99" t="n">
        <f aca="false">BD47+BE46</f>
        <v>2810.66315723764</v>
      </c>
    </row>
    <row r="48" customFormat="false" ht="12.8" hidden="false" customHeight="false" outlineLevel="0" collapsed="false">
      <c r="K48" s="76" t="n">
        <f aca="false">K47+1</f>
        <v>30</v>
      </c>
      <c r="L48" s="77" t="n">
        <v>0.0075</v>
      </c>
      <c r="M48" s="78" t="n">
        <f aca="false">IF((M47+N47)&gt;$L$6,$L$6,M47+N47)</f>
        <v>1241.95708568073</v>
      </c>
      <c r="N48" s="78" t="n">
        <f aca="false">L48*M48</f>
        <v>9.31467814260549</v>
      </c>
      <c r="O48" s="78" t="n">
        <f aca="false">N48+O47</f>
        <v>251.271763823337</v>
      </c>
      <c r="Q48" s="79" t="n">
        <f aca="false">Q47+1</f>
        <v>30</v>
      </c>
      <c r="R48" s="80" t="n">
        <v>0.0125</v>
      </c>
      <c r="S48" s="81" t="n">
        <f aca="false">IF((S47+T47)&gt;$R$6,$R$6,S47+T47)</f>
        <v>6907.50260686327</v>
      </c>
      <c r="T48" s="81" t="n">
        <f aca="false">S48*R48</f>
        <v>86.3437825857909</v>
      </c>
      <c r="U48" s="81" t="n">
        <f aca="false">U47+T48</f>
        <v>1993.84638944906</v>
      </c>
      <c r="W48" s="82" t="n">
        <f aca="false">W47+1</f>
        <v>30</v>
      </c>
      <c r="X48" s="83" t="n">
        <v>0.015</v>
      </c>
      <c r="Y48" s="84" t="n">
        <f aca="false">IF((Y47+Z47)&gt;($X$7*2),$X$7*2,Y47+Z47)</f>
        <v>15399.8051279887</v>
      </c>
      <c r="Z48" s="84" t="n">
        <f aca="false">Y48*X48</f>
        <v>230.997076919831</v>
      </c>
      <c r="AA48" s="84" t="n">
        <f aca="false">AA47+Z48</f>
        <v>5630.80220490856</v>
      </c>
      <c r="AC48" s="85" t="n">
        <f aca="false">AC47+1</f>
        <v>30</v>
      </c>
      <c r="AD48" s="86" t="n">
        <v>0.0175</v>
      </c>
      <c r="AE48" s="87" t="n">
        <f aca="false">IF((AE47+AF47)&gt;($AD$7*3),$AD$7*3,AE47+AF47)</f>
        <v>41346.4405426891</v>
      </c>
      <c r="AF48" s="87" t="n">
        <f aca="false">AD48*AE48</f>
        <v>723.56270949706</v>
      </c>
      <c r="AG48" s="87" t="n">
        <f aca="false">AG47+AF48</f>
        <v>17070.0032521862</v>
      </c>
      <c r="AI48" s="88" t="n">
        <f aca="false">AI47+1</f>
        <v>30</v>
      </c>
      <c r="AJ48" s="89" t="n">
        <v>0.02</v>
      </c>
      <c r="AK48" s="90" t="n">
        <f aca="false">IF((AK47+AL47)&gt;($AJ$7*6),$AJ$7*6,AK47+AL47)</f>
        <v>177584.469029741</v>
      </c>
      <c r="AL48" s="90" t="n">
        <f aca="false">AJ48*AK48</f>
        <v>3551.68938059481</v>
      </c>
      <c r="AM48" s="90" t="n">
        <f aca="false">AM47+AL48</f>
        <v>81136.1584103354</v>
      </c>
      <c r="AO48" s="91" t="n">
        <f aca="false">AO47+1</f>
        <v>30</v>
      </c>
      <c r="AP48" s="92" t="n">
        <v>0.02</v>
      </c>
      <c r="AQ48" s="93" t="n">
        <f aca="false">IF((AQ47+AR47)&gt;($AP$7*7),$AP$7*7,AQ47+AR47)</f>
        <v>88.7922345148703</v>
      </c>
      <c r="AR48" s="93" t="n">
        <f aca="false">AP48*AQ48</f>
        <v>1.77584469029741</v>
      </c>
      <c r="AS48" s="93" t="n">
        <f aca="false">AS47+AR48</f>
        <v>40.5680792051677</v>
      </c>
      <c r="AU48" s="94" t="n">
        <f aca="false">AU47+1</f>
        <v>30</v>
      </c>
      <c r="AV48" s="95" t="n">
        <v>0.0135</v>
      </c>
      <c r="AW48" s="96" t="n">
        <f aca="false">AW47+AX47</f>
        <v>737.664429641942</v>
      </c>
      <c r="AX48" s="96" t="n">
        <f aca="false">AV48*AW48</f>
        <v>9.95846980016622</v>
      </c>
      <c r="AY48" s="96" t="n">
        <f aca="false">AX48+AY47</f>
        <v>247.622899442108</v>
      </c>
      <c r="BA48" s="97" t="n">
        <f aca="false">BA47+1</f>
        <v>30</v>
      </c>
      <c r="BB48" s="98" t="n">
        <v>0.0155</v>
      </c>
      <c r="BC48" s="99" t="n">
        <f aca="false">BC47+BD47</f>
        <v>7810.66315723764</v>
      </c>
      <c r="BD48" s="99" t="n">
        <f aca="false">BB48*BC48</f>
        <v>121.065278937183</v>
      </c>
      <c r="BE48" s="99" t="n">
        <f aca="false">BD48+BE47</f>
        <v>2931.72843617482</v>
      </c>
    </row>
    <row r="49" customFormat="false" ht="12.8" hidden="false" customHeight="false" outlineLevel="0" collapsed="false">
      <c r="K49" s="76" t="n">
        <f aca="false">K48+1</f>
        <v>31</v>
      </c>
      <c r="L49" s="77" t="n">
        <v>0.0075</v>
      </c>
      <c r="M49" s="78" t="n">
        <f aca="false">IF((M48+N48)&gt;$L$6,$L$6,M48+N48)</f>
        <v>1251.27176382334</v>
      </c>
      <c r="N49" s="78" t="n">
        <f aca="false">L49*M49</f>
        <v>9.38453822867503</v>
      </c>
      <c r="O49" s="78" t="n">
        <f aca="false">N49+O48</f>
        <v>260.656302052012</v>
      </c>
      <c r="Q49" s="79" t="n">
        <f aca="false">Q48+1</f>
        <v>31</v>
      </c>
      <c r="R49" s="80" t="n">
        <v>0.0125</v>
      </c>
      <c r="S49" s="81" t="n">
        <f aca="false">IF((S48+T48)&gt;$R$6,$R$6,S48+T48)</f>
        <v>6993.84638944907</v>
      </c>
      <c r="T49" s="81" t="n">
        <f aca="false">S49*R49</f>
        <v>87.4230798681133</v>
      </c>
      <c r="U49" s="81" t="n">
        <f aca="false">U48+T49</f>
        <v>2081.26946931718</v>
      </c>
      <c r="W49" s="82" t="n">
        <f aca="false">W48+1</f>
        <v>31</v>
      </c>
      <c r="X49" s="83" t="n">
        <v>0.0175</v>
      </c>
      <c r="Y49" s="84" t="n">
        <f aca="false">IF((Y48+Z48)&gt;($X$7*2),$X$7*2,Y48+Z48)</f>
        <v>15630.8022049086</v>
      </c>
      <c r="Z49" s="84" t="n">
        <f aca="false">Y49*X49</f>
        <v>273.5390385859</v>
      </c>
      <c r="AA49" s="84" t="n">
        <f aca="false">AA48+Z49</f>
        <v>5904.34124349446</v>
      </c>
      <c r="AC49" s="85" t="n">
        <f aca="false">AC48+1</f>
        <v>31</v>
      </c>
      <c r="AD49" s="86" t="n">
        <v>0.0175</v>
      </c>
      <c r="AE49" s="87" t="n">
        <f aca="false">IF((AE48+AF48)&gt;($AD$7*3),$AD$7*3,AE48+AF48)</f>
        <v>42070.0032521862</v>
      </c>
      <c r="AF49" s="87" t="n">
        <f aca="false">AD49*AE49</f>
        <v>736.225056913258</v>
      </c>
      <c r="AG49" s="87" t="n">
        <f aca="false">AG48+AF49</f>
        <v>17806.2283090995</v>
      </c>
      <c r="AI49" s="88" t="n">
        <f aca="false">AI48+1</f>
        <v>31</v>
      </c>
      <c r="AJ49" s="89" t="n">
        <v>0.02</v>
      </c>
      <c r="AK49" s="90" t="n">
        <f aca="false">IF((AK48+AL48)&gt;($AJ$7*6),$AJ$7*6,AK48+AL48)</f>
        <v>181136.158410335</v>
      </c>
      <c r="AL49" s="90" t="n">
        <f aca="false">AJ49*AK49</f>
        <v>3622.72316820671</v>
      </c>
      <c r="AM49" s="90" t="n">
        <f aca="false">AM48+AL49</f>
        <v>84758.8815785421</v>
      </c>
      <c r="AO49" s="91" t="n">
        <f aca="false">AO48+1</f>
        <v>31</v>
      </c>
      <c r="AP49" s="92" t="n">
        <v>0.02</v>
      </c>
      <c r="AQ49" s="93" t="n">
        <f aca="false">IF((AQ48+AR48)&gt;($AP$7*7),$AP$7*7,AQ48+AR48)</f>
        <v>90.5680792051677</v>
      </c>
      <c r="AR49" s="93" t="n">
        <f aca="false">AP49*AQ49</f>
        <v>1.81136158410335</v>
      </c>
      <c r="AS49" s="93" t="n">
        <f aca="false">AS48+AR49</f>
        <v>42.379440789271</v>
      </c>
      <c r="AU49" s="94" t="n">
        <f aca="false">AU48+1</f>
        <v>31</v>
      </c>
      <c r="AV49" s="95" t="n">
        <v>0.0135</v>
      </c>
      <c r="AW49" s="96" t="n">
        <f aca="false">AW48+AX48</f>
        <v>747.622899442108</v>
      </c>
      <c r="AX49" s="96" t="n">
        <f aca="false">AV49*AW49</f>
        <v>10.0929091424685</v>
      </c>
      <c r="AY49" s="96" t="n">
        <f aca="false">AX49+AY48</f>
        <v>257.715808584577</v>
      </c>
      <c r="BA49" s="97" t="n">
        <f aca="false">BA48+1</f>
        <v>31</v>
      </c>
      <c r="BB49" s="98" t="n">
        <v>0.0155</v>
      </c>
      <c r="BC49" s="99" t="n">
        <f aca="false">BC48+BD48</f>
        <v>7931.72843617482</v>
      </c>
      <c r="BD49" s="99" t="n">
        <f aca="false">BB49*BC49</f>
        <v>122.94179076071</v>
      </c>
      <c r="BE49" s="99" t="n">
        <f aca="false">BD49+BE48</f>
        <v>3054.67022693553</v>
      </c>
    </row>
    <row r="50" customFormat="false" ht="12.8" hidden="false" customHeight="false" outlineLevel="0" collapsed="false">
      <c r="K50" s="76" t="n">
        <f aca="false">K49+1</f>
        <v>32</v>
      </c>
      <c r="L50" s="77" t="n">
        <v>0.0075</v>
      </c>
      <c r="M50" s="78" t="n">
        <f aca="false">IF((M49+N49)&gt;$L$6,$L$6,M49+N49)</f>
        <v>1260.65630205201</v>
      </c>
      <c r="N50" s="78" t="n">
        <f aca="false">L50*M50</f>
        <v>9.45492226539009</v>
      </c>
      <c r="O50" s="78" t="n">
        <f aca="false">N50+O49</f>
        <v>270.111224317402</v>
      </c>
      <c r="Q50" s="79" t="n">
        <f aca="false">Q49+1</f>
        <v>32</v>
      </c>
      <c r="R50" s="80" t="n">
        <v>0.0125</v>
      </c>
      <c r="S50" s="81" t="n">
        <f aca="false">IF((S49+T49)&gt;$R$6,$R$6,S49+T49)</f>
        <v>7081.26946931718</v>
      </c>
      <c r="T50" s="81" t="n">
        <f aca="false">S50*R50</f>
        <v>88.5158683664647</v>
      </c>
      <c r="U50" s="81" t="n">
        <f aca="false">U49+T50</f>
        <v>2169.78533768364</v>
      </c>
      <c r="W50" s="82" t="n">
        <f aca="false">W49+1</f>
        <v>32</v>
      </c>
      <c r="X50" s="83" t="n">
        <v>0.0175</v>
      </c>
      <c r="Y50" s="84" t="n">
        <f aca="false">IF((Y49+Z49)&gt;($X$7*2),$X$7*2,Y49+Z49)</f>
        <v>15904.3412434945</v>
      </c>
      <c r="Z50" s="84" t="n">
        <f aca="false">Y50*X50</f>
        <v>278.325971761153</v>
      </c>
      <c r="AA50" s="84" t="n">
        <f aca="false">AA49+Z50</f>
        <v>6182.66721525562</v>
      </c>
      <c r="AC50" s="85" t="n">
        <f aca="false">AC49+1</f>
        <v>32</v>
      </c>
      <c r="AD50" s="86" t="n">
        <v>0.0175</v>
      </c>
      <c r="AE50" s="87" t="n">
        <f aca="false">IF((AE49+AF49)&gt;($AD$7*3),$AD$7*3,AE49+AF49)</f>
        <v>42806.2283090994</v>
      </c>
      <c r="AF50" s="87" t="n">
        <f aca="false">AD50*AE50</f>
        <v>749.10899540924</v>
      </c>
      <c r="AG50" s="87" t="n">
        <f aca="false">AG49+AF50</f>
        <v>18555.3373045087</v>
      </c>
      <c r="AI50" s="88" t="n">
        <f aca="false">AI49+1</f>
        <v>32</v>
      </c>
      <c r="AJ50" s="89" t="n">
        <v>0.02</v>
      </c>
      <c r="AK50" s="90" t="n">
        <f aca="false">IF((AK49+AL49)&gt;($AJ$7*6),$AJ$7*6,AK49+AL49)</f>
        <v>184758.881578542</v>
      </c>
      <c r="AL50" s="90" t="n">
        <f aca="false">AJ50*AK50</f>
        <v>3695.17763157084</v>
      </c>
      <c r="AM50" s="90" t="n">
        <f aca="false">AM49+AL50</f>
        <v>88454.0592101129</v>
      </c>
      <c r="AO50" s="91" t="n">
        <f aca="false">AO49+1</f>
        <v>32</v>
      </c>
      <c r="AP50" s="92" t="n">
        <v>0.02</v>
      </c>
      <c r="AQ50" s="93" t="n">
        <f aca="false">IF((AQ49+AR49)&gt;($AP$7*7),$AP$7*7,AQ49+AR49)</f>
        <v>92.379440789271</v>
      </c>
      <c r="AR50" s="93" t="n">
        <f aca="false">AP50*AQ50</f>
        <v>1.84758881578542</v>
      </c>
      <c r="AS50" s="93" t="n">
        <f aca="false">AS49+AR50</f>
        <v>44.2270296050565</v>
      </c>
      <c r="AU50" s="94" t="n">
        <f aca="false">AU49+1</f>
        <v>32</v>
      </c>
      <c r="AV50" s="95" t="n">
        <v>0.0135</v>
      </c>
      <c r="AW50" s="96" t="n">
        <f aca="false">AW49+AX49</f>
        <v>757.715808584577</v>
      </c>
      <c r="AX50" s="96" t="n">
        <f aca="false">AV50*AW50</f>
        <v>10.2291634158918</v>
      </c>
      <c r="AY50" s="96" t="n">
        <f aca="false">AX50+AY49</f>
        <v>267.944972000469</v>
      </c>
      <c r="BA50" s="97" t="n">
        <f aca="false">BA49+1</f>
        <v>32</v>
      </c>
      <c r="BB50" s="98" t="n">
        <v>0.0155</v>
      </c>
      <c r="BC50" s="99" t="n">
        <f aca="false">BC49+BD49</f>
        <v>8054.67022693553</v>
      </c>
      <c r="BD50" s="99" t="n">
        <f aca="false">BB50*BC50</f>
        <v>124.847388517501</v>
      </c>
      <c r="BE50" s="99" t="n">
        <f aca="false">BD50+BE49</f>
        <v>3179.51761545303</v>
      </c>
    </row>
    <row r="51" customFormat="false" ht="12.8" hidden="false" customHeight="false" outlineLevel="0" collapsed="false">
      <c r="K51" s="76" t="n">
        <f aca="false">K50+1</f>
        <v>33</v>
      </c>
      <c r="L51" s="77" t="n">
        <v>0.0075</v>
      </c>
      <c r="M51" s="78" t="n">
        <f aca="false">IF((M50+N50)&gt;$L$6,$L$6,M50+N50)</f>
        <v>1270.1112243174</v>
      </c>
      <c r="N51" s="78" t="n">
        <f aca="false">L51*M51</f>
        <v>9.52583418238051</v>
      </c>
      <c r="O51" s="78" t="n">
        <f aca="false">N51+O50</f>
        <v>279.637058499783</v>
      </c>
      <c r="Q51" s="79" t="n">
        <f aca="false">Q50+1</f>
        <v>33</v>
      </c>
      <c r="R51" s="80" t="n">
        <v>0.0125</v>
      </c>
      <c r="S51" s="81" t="n">
        <f aca="false">IF((S50+T50)&gt;$R$6,$R$6,S50+T50)</f>
        <v>7169.78533768364</v>
      </c>
      <c r="T51" s="81" t="n">
        <f aca="false">S51*R51</f>
        <v>89.6223167210456</v>
      </c>
      <c r="U51" s="81" t="n">
        <f aca="false">U50+T51</f>
        <v>2259.40765440469</v>
      </c>
      <c r="W51" s="82" t="n">
        <f aca="false">W50+1</f>
        <v>33</v>
      </c>
      <c r="X51" s="83" t="n">
        <v>0.0175</v>
      </c>
      <c r="Y51" s="84" t="n">
        <f aca="false">IF((Y50+Z50)&gt;($X$7*2),$X$7*2,Y50+Z50)</f>
        <v>16182.6672152556</v>
      </c>
      <c r="Z51" s="84" t="n">
        <f aca="false">Y51*X51</f>
        <v>283.196676266973</v>
      </c>
      <c r="AA51" s="84" t="n">
        <f aca="false">AA50+Z51</f>
        <v>6465.86389152259</v>
      </c>
      <c r="AC51" s="85" t="n">
        <f aca="false">AC50+1</f>
        <v>33</v>
      </c>
      <c r="AD51" s="86" t="n">
        <v>0.0175</v>
      </c>
      <c r="AE51" s="87" t="n">
        <f aca="false">IF((AE50+AF50)&gt;($AD$7*3),$AD$7*3,AE50+AF50)</f>
        <v>43555.3373045087</v>
      </c>
      <c r="AF51" s="87" t="n">
        <f aca="false">AD51*AE51</f>
        <v>762.218402828902</v>
      </c>
      <c r="AG51" s="87" t="n">
        <f aca="false">AG50+AF51</f>
        <v>19317.5557073376</v>
      </c>
      <c r="AI51" s="88" t="n">
        <f aca="false">AI50+1</f>
        <v>33</v>
      </c>
      <c r="AJ51" s="89" t="n">
        <v>0.02</v>
      </c>
      <c r="AK51" s="90" t="n">
        <f aca="false">IF((AK50+AL50)&gt;($AJ$7*6),$AJ$7*6,AK50+AL50)</f>
        <v>188454.059210113</v>
      </c>
      <c r="AL51" s="90" t="n">
        <f aca="false">AJ51*AK51</f>
        <v>3769.08118420226</v>
      </c>
      <c r="AM51" s="90" t="n">
        <f aca="false">AM50+AL51</f>
        <v>92223.1403943152</v>
      </c>
      <c r="AO51" s="91" t="n">
        <f aca="false">AO50+1</f>
        <v>33</v>
      </c>
      <c r="AP51" s="92" t="n">
        <v>0.02</v>
      </c>
      <c r="AQ51" s="93" t="n">
        <f aca="false">IF((AQ50+AR50)&gt;($AP$7*7),$AP$7*7,AQ50+AR50)</f>
        <v>94.2270296050564</v>
      </c>
      <c r="AR51" s="93" t="n">
        <f aca="false">AP51*AQ51</f>
        <v>1.88454059210113</v>
      </c>
      <c r="AS51" s="93" t="n">
        <f aca="false">AS50+AR51</f>
        <v>46.1115701971576</v>
      </c>
      <c r="AU51" s="94" t="n">
        <f aca="false">AU50+1</f>
        <v>33</v>
      </c>
      <c r="AV51" s="95" t="n">
        <v>0.0135</v>
      </c>
      <c r="AW51" s="96" t="n">
        <f aca="false">AW50+AX50</f>
        <v>767.944972000468</v>
      </c>
      <c r="AX51" s="96" t="n">
        <f aca="false">AV51*AW51</f>
        <v>10.3672571220063</v>
      </c>
      <c r="AY51" s="96" t="n">
        <f aca="false">AX51+AY50</f>
        <v>278.312229122475</v>
      </c>
      <c r="BA51" s="97" t="n">
        <f aca="false">BA50+1</f>
        <v>33</v>
      </c>
      <c r="BB51" s="98" t="n">
        <v>0.0155</v>
      </c>
      <c r="BC51" s="99" t="n">
        <f aca="false">BC50+BD50</f>
        <v>8179.51761545303</v>
      </c>
      <c r="BD51" s="99" t="n">
        <f aca="false">BB51*BC51</f>
        <v>126.782523039522</v>
      </c>
      <c r="BE51" s="99" t="n">
        <f aca="false">BD51+BE50</f>
        <v>3306.30013849256</v>
      </c>
    </row>
    <row r="52" customFormat="false" ht="12.8" hidden="false" customHeight="false" outlineLevel="0" collapsed="false">
      <c r="K52" s="76" t="n">
        <f aca="false">K51+1</f>
        <v>34</v>
      </c>
      <c r="L52" s="77" t="n">
        <v>0.0075</v>
      </c>
      <c r="M52" s="78" t="n">
        <f aca="false">IF((M51+N51)&gt;$L$6,$L$6,M51+N51)</f>
        <v>1279.63705849978</v>
      </c>
      <c r="N52" s="78" t="n">
        <f aca="false">L52*M52</f>
        <v>9.59727793874837</v>
      </c>
      <c r="O52" s="78" t="n">
        <f aca="false">N52+O51</f>
        <v>289.234336438531</v>
      </c>
      <c r="Q52" s="79" t="n">
        <f aca="false">Q51+1</f>
        <v>34</v>
      </c>
      <c r="R52" s="80" t="n">
        <v>0.0125</v>
      </c>
      <c r="S52" s="81" t="n">
        <f aca="false">IF((S51+T51)&gt;$R$6,$R$6,S51+T51)</f>
        <v>7259.40765440469</v>
      </c>
      <c r="T52" s="81" t="n">
        <f aca="false">S52*R52</f>
        <v>90.7425956800586</v>
      </c>
      <c r="U52" s="81" t="n">
        <f aca="false">U51+T52</f>
        <v>2350.15025008475</v>
      </c>
      <c r="W52" s="82" t="n">
        <f aca="false">W51+1</f>
        <v>34</v>
      </c>
      <c r="X52" s="83" t="n">
        <v>0.0175</v>
      </c>
      <c r="Y52" s="84" t="n">
        <f aca="false">IF((Y51+Z51)&gt;($X$7*2),$X$7*2,Y51+Z51)</f>
        <v>16465.8638915226</v>
      </c>
      <c r="Z52" s="84" t="n">
        <f aca="false">Y52*X52</f>
        <v>288.152618101645</v>
      </c>
      <c r="AA52" s="84" t="n">
        <f aca="false">AA51+Z52</f>
        <v>6754.01650962423</v>
      </c>
      <c r="AC52" s="85" t="n">
        <f aca="false">AC51+1</f>
        <v>34</v>
      </c>
      <c r="AD52" s="86" t="n">
        <v>0.0175</v>
      </c>
      <c r="AE52" s="87" t="n">
        <f aca="false">IF((AE51+AF51)&gt;($AD$7*3),$AD$7*3,AE51+AF51)</f>
        <v>44317.5557073376</v>
      </c>
      <c r="AF52" s="87" t="n">
        <f aca="false">AD52*AE52</f>
        <v>775.557224878408</v>
      </c>
      <c r="AG52" s="87" t="n">
        <f aca="false">AG51+AF52</f>
        <v>20093.112932216</v>
      </c>
      <c r="AI52" s="88" t="n">
        <f aca="false">AI51+1</f>
        <v>34</v>
      </c>
      <c r="AJ52" s="89" t="n">
        <v>0.02</v>
      </c>
      <c r="AK52" s="90" t="n">
        <f aca="false">IF((AK51+AL51)&gt;($AJ$7*6),$AJ$7*6,AK51+AL51)</f>
        <v>192223.140394315</v>
      </c>
      <c r="AL52" s="90" t="n">
        <f aca="false">AJ52*AK52</f>
        <v>3844.4628078863</v>
      </c>
      <c r="AM52" s="90" t="n">
        <f aca="false">AM51+AL52</f>
        <v>96067.6032022015</v>
      </c>
      <c r="AO52" s="91" t="n">
        <f aca="false">AO51+1</f>
        <v>34</v>
      </c>
      <c r="AP52" s="92" t="n">
        <v>0.02</v>
      </c>
      <c r="AQ52" s="93" t="n">
        <f aca="false">IF((AQ51+AR51)&gt;($AP$7*7),$AP$7*7,AQ51+AR51)</f>
        <v>96.1115701971576</v>
      </c>
      <c r="AR52" s="93" t="n">
        <f aca="false">AP52*AQ52</f>
        <v>1.92223140394315</v>
      </c>
      <c r="AS52" s="93" t="n">
        <f aca="false">AS51+AR52</f>
        <v>48.0338016011007</v>
      </c>
      <c r="AU52" s="94" t="n">
        <f aca="false">AU51+1</f>
        <v>34</v>
      </c>
      <c r="AV52" s="95" t="n">
        <v>0.0135</v>
      </c>
      <c r="AW52" s="96" t="n">
        <f aca="false">AW51+AX51</f>
        <v>778.312229122475</v>
      </c>
      <c r="AX52" s="96" t="n">
        <f aca="false">AV52*AW52</f>
        <v>10.5072150931534</v>
      </c>
      <c r="AY52" s="96" t="n">
        <f aca="false">AX52+AY51</f>
        <v>288.819444215628</v>
      </c>
      <c r="BA52" s="97" t="n">
        <f aca="false">BA51+1</f>
        <v>34</v>
      </c>
      <c r="BB52" s="98" t="n">
        <v>0.0155</v>
      </c>
      <c r="BC52" s="99" t="n">
        <f aca="false">BC51+BD51</f>
        <v>8306.30013849256</v>
      </c>
      <c r="BD52" s="99" t="n">
        <f aca="false">BB52*BC52</f>
        <v>128.747652146635</v>
      </c>
      <c r="BE52" s="99" t="n">
        <f aca="false">BD52+BE51</f>
        <v>3435.04779063919</v>
      </c>
    </row>
    <row r="53" customFormat="false" ht="12.8" hidden="false" customHeight="false" outlineLevel="0" collapsed="false">
      <c r="K53" s="76" t="n">
        <f aca="false">K52+1</f>
        <v>35</v>
      </c>
      <c r="L53" s="77" t="n">
        <v>0.0075</v>
      </c>
      <c r="M53" s="78" t="n">
        <f aca="false">IF((M52+N52)&gt;$L$6,$L$6,M52+N52)</f>
        <v>1289.23433643853</v>
      </c>
      <c r="N53" s="78" t="n">
        <f aca="false">L53*M53</f>
        <v>9.66925752328898</v>
      </c>
      <c r="O53" s="78" t="n">
        <f aca="false">N53+O52</f>
        <v>298.90359396182</v>
      </c>
      <c r="Q53" s="79" t="n">
        <f aca="false">Q52+1</f>
        <v>35</v>
      </c>
      <c r="R53" s="80" t="n">
        <v>0.0125</v>
      </c>
      <c r="S53" s="81" t="n">
        <f aca="false">IF((S52+T52)&gt;$R$6,$R$6,S52+T52)</f>
        <v>7350.15025008475</v>
      </c>
      <c r="T53" s="81" t="n">
        <f aca="false">S53*R53</f>
        <v>91.8768781260594</v>
      </c>
      <c r="U53" s="81" t="n">
        <f aca="false">U52+T53</f>
        <v>2442.02712821081</v>
      </c>
      <c r="W53" s="82" t="n">
        <f aca="false">W52+1</f>
        <v>35</v>
      </c>
      <c r="X53" s="83" t="n">
        <v>0.0175</v>
      </c>
      <c r="Y53" s="84" t="n">
        <f aca="false">IF((Y52+Z52)&gt;($X$7*2),$X$7*2,Y52+Z52)</f>
        <v>16754.0165096242</v>
      </c>
      <c r="Z53" s="84" t="n">
        <f aca="false">Y53*X53</f>
        <v>293.195288918424</v>
      </c>
      <c r="AA53" s="84" t="n">
        <f aca="false">AA52+Z53</f>
        <v>7047.21179854266</v>
      </c>
      <c r="AC53" s="85" t="n">
        <f aca="false">AC52+1</f>
        <v>35</v>
      </c>
      <c r="AD53" s="86" t="n">
        <v>0.0175</v>
      </c>
      <c r="AE53" s="87" t="n">
        <f aca="false">IF((AE52+AF52)&gt;($AD$7*3),$AD$7*3,AE52+AF52)</f>
        <v>45093.112932216</v>
      </c>
      <c r="AF53" s="87" t="n">
        <f aca="false">AD53*AE53</f>
        <v>789.12947631378</v>
      </c>
      <c r="AG53" s="87" t="n">
        <f aca="false">AG52+AF53</f>
        <v>20882.2424085298</v>
      </c>
      <c r="AI53" s="88" t="n">
        <f aca="false">AI52+1</f>
        <v>35</v>
      </c>
      <c r="AJ53" s="89" t="n">
        <v>0.02</v>
      </c>
      <c r="AK53" s="90" t="n">
        <f aca="false">IF((AK52+AL52)&gt;($AJ$7*6),$AJ$7*6,AK52+AL52)</f>
        <v>196067.603202201</v>
      </c>
      <c r="AL53" s="90" t="n">
        <f aca="false">AJ53*AK53</f>
        <v>3921.35206404403</v>
      </c>
      <c r="AM53" s="90" t="n">
        <f aca="false">AM52+AL53</f>
        <v>99988.9552662455</v>
      </c>
      <c r="AO53" s="91" t="n">
        <f aca="false">AO52+1</f>
        <v>35</v>
      </c>
      <c r="AP53" s="92" t="n">
        <v>0.02</v>
      </c>
      <c r="AQ53" s="93" t="n">
        <f aca="false">IF((AQ52+AR52)&gt;($AP$7*7),$AP$7*7,AQ52+AR52)</f>
        <v>98.0338016011007</v>
      </c>
      <c r="AR53" s="93" t="n">
        <f aca="false">AP53*AQ53</f>
        <v>1.96067603202201</v>
      </c>
      <c r="AS53" s="93" t="n">
        <f aca="false">AS52+AR53</f>
        <v>49.9944776331228</v>
      </c>
      <c r="AU53" s="94" t="n">
        <f aca="false">AU52+1</f>
        <v>35</v>
      </c>
      <c r="AV53" s="95" t="n">
        <v>0.0135</v>
      </c>
      <c r="AW53" s="96" t="n">
        <f aca="false">AW52+AX52</f>
        <v>788.819444215628</v>
      </c>
      <c r="AX53" s="96" t="n">
        <f aca="false">AV53*AW53</f>
        <v>10.649062496911</v>
      </c>
      <c r="AY53" s="96" t="n">
        <f aca="false">AX53+AY52</f>
        <v>299.468506712539</v>
      </c>
      <c r="BA53" s="97" t="n">
        <f aca="false">BA52+1</f>
        <v>35</v>
      </c>
      <c r="BB53" s="98" t="n">
        <v>0.0155</v>
      </c>
      <c r="BC53" s="99" t="n">
        <f aca="false">BC52+BD52</f>
        <v>8435.04779063919</v>
      </c>
      <c r="BD53" s="99" t="n">
        <f aca="false">BB53*BC53</f>
        <v>130.743240754907</v>
      </c>
      <c r="BE53" s="99" t="n">
        <f aca="false">BD53+BE52</f>
        <v>3565.7910313941</v>
      </c>
    </row>
    <row r="54" customFormat="false" ht="12.8" hidden="false" customHeight="false" outlineLevel="0" collapsed="false">
      <c r="K54" s="76" t="n">
        <f aca="false">K53+1</f>
        <v>36</v>
      </c>
      <c r="L54" s="77" t="n">
        <v>0.0075</v>
      </c>
      <c r="M54" s="78" t="n">
        <f aca="false">IF((M53+N53)&gt;$L$6,$L$6,M53+N53)</f>
        <v>1298.90359396182</v>
      </c>
      <c r="N54" s="78" t="n">
        <f aca="false">L54*M54</f>
        <v>9.74177695471365</v>
      </c>
      <c r="O54" s="78" t="n">
        <f aca="false">N54+O53</f>
        <v>308.645370916534</v>
      </c>
      <c r="Q54" s="79" t="n">
        <f aca="false">Q53+1</f>
        <v>36</v>
      </c>
      <c r="R54" s="80" t="n">
        <v>0.0125</v>
      </c>
      <c r="S54" s="81" t="n">
        <f aca="false">IF((S53+T53)&gt;$R$6,$R$6,S53+T53)</f>
        <v>7442.02712821081</v>
      </c>
      <c r="T54" s="81" t="n">
        <f aca="false">S54*R54</f>
        <v>93.0253391026351</v>
      </c>
      <c r="U54" s="81" t="n">
        <f aca="false">U53+T54</f>
        <v>2535.05246731344</v>
      </c>
      <c r="W54" s="82" t="n">
        <f aca="false">W53+1</f>
        <v>36</v>
      </c>
      <c r="X54" s="83" t="n">
        <v>0.0175</v>
      </c>
      <c r="Y54" s="84" t="n">
        <f aca="false">IF((Y53+Z53)&gt;($X$7*2),$X$7*2,Y53+Z53)</f>
        <v>17047.2117985427</v>
      </c>
      <c r="Z54" s="84" t="n">
        <f aca="false">Y54*X54</f>
        <v>298.326206474497</v>
      </c>
      <c r="AA54" s="84" t="n">
        <f aca="false">AA53+Z54</f>
        <v>7345.53800501715</v>
      </c>
      <c r="AC54" s="85" t="n">
        <f aca="false">AC53+1</f>
        <v>36</v>
      </c>
      <c r="AD54" s="86" t="n">
        <v>0.0175</v>
      </c>
      <c r="AE54" s="87" t="n">
        <f aca="false">IF((AE53+AF53)&gt;($AD$7*3),$AD$7*3,AE53+AF53)</f>
        <v>45882.2424085298</v>
      </c>
      <c r="AF54" s="87" t="n">
        <f aca="false">AD54*AE54</f>
        <v>802.939242149271</v>
      </c>
      <c r="AG54" s="87" t="n">
        <f aca="false">AG53+AF54</f>
        <v>21685.1816506791</v>
      </c>
      <c r="AI54" s="88" t="n">
        <f aca="false">AI53+1</f>
        <v>36</v>
      </c>
      <c r="AJ54" s="89" t="n">
        <v>0.02</v>
      </c>
      <c r="AK54" s="90" t="n">
        <f aca="false">IF((AK53+AL53)&gt;($AJ$7*6),$AJ$7*6,AK53+AL53)</f>
        <v>199988.955266246</v>
      </c>
      <c r="AL54" s="90" t="n">
        <f aca="false">AJ54*AK54</f>
        <v>3999.77910532491</v>
      </c>
      <c r="AM54" s="90" t="n">
        <f aca="false">AM53+AL54</f>
        <v>103988.73437157</v>
      </c>
      <c r="AO54" s="91" t="n">
        <f aca="false">AO53+1</f>
        <v>36</v>
      </c>
      <c r="AP54" s="92" t="n">
        <v>0.02</v>
      </c>
      <c r="AQ54" s="93" t="n">
        <f aca="false">IF((AQ53+AR53)&gt;($AP$7*7),$AP$7*7,AQ53+AR53)</f>
        <v>99.9944776331228</v>
      </c>
      <c r="AR54" s="93" t="n">
        <f aca="false">AP54*AQ54</f>
        <v>1.99988955266246</v>
      </c>
      <c r="AS54" s="93" t="n">
        <f aca="false">AS53+AR54</f>
        <v>51.9943671857852</v>
      </c>
      <c r="AU54" s="94" t="n">
        <f aca="false">AU53+1</f>
        <v>36</v>
      </c>
      <c r="AV54" s="95" t="n">
        <v>0.0135</v>
      </c>
      <c r="AW54" s="96" t="n">
        <f aca="false">AW53+AX53</f>
        <v>799.468506712539</v>
      </c>
      <c r="AX54" s="96" t="n">
        <f aca="false">AV54*AW54</f>
        <v>10.7928248406193</v>
      </c>
      <c r="AY54" s="96" t="n">
        <f aca="false">AX54+AY53</f>
        <v>310.261331553159</v>
      </c>
      <c r="BA54" s="97" t="n">
        <f aca="false">BA53+1</f>
        <v>36</v>
      </c>
      <c r="BB54" s="98" t="n">
        <v>0.0155</v>
      </c>
      <c r="BC54" s="99" t="n">
        <f aca="false">BC53+BD53</f>
        <v>8565.7910313941</v>
      </c>
      <c r="BD54" s="99" t="n">
        <f aca="false">BB54*BC54</f>
        <v>132.769760986609</v>
      </c>
      <c r="BE54" s="99" t="n">
        <f aca="false">BD54+BE53</f>
        <v>3698.56079238071</v>
      </c>
    </row>
    <row r="55" customFormat="false" ht="12.8" hidden="false" customHeight="false" outlineLevel="0" collapsed="false">
      <c r="K55" s="76" t="n">
        <f aca="false">K54+1</f>
        <v>37</v>
      </c>
      <c r="L55" s="77" t="n">
        <v>0.0075</v>
      </c>
      <c r="M55" s="78" t="n">
        <f aca="false">IF((M54+N54)&gt;$L$6,$L$6,M54+N54)</f>
        <v>1308.64537091653</v>
      </c>
      <c r="N55" s="78" t="n">
        <f aca="false">L55*M55</f>
        <v>9.814840281874</v>
      </c>
      <c r="O55" s="78" t="n">
        <f aca="false">N55+O54</f>
        <v>318.460211198408</v>
      </c>
      <c r="Q55" s="79" t="n">
        <f aca="false">Q54+1</f>
        <v>37</v>
      </c>
      <c r="R55" s="80" t="n">
        <v>0.0125</v>
      </c>
      <c r="S55" s="81" t="n">
        <f aca="false">IF((S54+T54)&gt;$R$6,$R$6,S54+T54)</f>
        <v>7535.05246731344</v>
      </c>
      <c r="T55" s="81" t="n">
        <f aca="false">S55*R55</f>
        <v>94.1881558414181</v>
      </c>
      <c r="U55" s="81" t="n">
        <f aca="false">U54+T55</f>
        <v>2629.24062315486</v>
      </c>
      <c r="W55" s="82" t="n">
        <f aca="false">W54+1</f>
        <v>37</v>
      </c>
      <c r="X55" s="83" t="n">
        <v>0.0175</v>
      </c>
      <c r="Y55" s="84" t="n">
        <f aca="false">IF((Y54+Z54)&gt;($X$7*2),$X$7*2,Y54+Z54)</f>
        <v>17345.5380050172</v>
      </c>
      <c r="Z55" s="84" t="n">
        <f aca="false">Y55*X55</f>
        <v>303.5469150878</v>
      </c>
      <c r="AA55" s="84" t="n">
        <f aca="false">AA54+Z55</f>
        <v>7649.08492010496</v>
      </c>
      <c r="AC55" s="85" t="n">
        <f aca="false">AC54+1</f>
        <v>37</v>
      </c>
      <c r="AD55" s="86" t="n">
        <v>0.0175</v>
      </c>
      <c r="AE55" s="87" t="n">
        <f aca="false">IF((AE54+AF54)&gt;($AD$7*3),$AD$7*3,AE54+AF54)</f>
        <v>46685.1816506791</v>
      </c>
      <c r="AF55" s="87" t="n">
        <f aca="false">AD55*AE55</f>
        <v>816.990678886883</v>
      </c>
      <c r="AG55" s="87" t="n">
        <f aca="false">AG54+AF55</f>
        <v>22502.1723295659</v>
      </c>
      <c r="AI55" s="88" t="n">
        <f aca="false">AI54+1</f>
        <v>37</v>
      </c>
      <c r="AJ55" s="89" t="n">
        <v>0.02</v>
      </c>
      <c r="AK55" s="90" t="n">
        <f aca="false">IF((AK54+AL54)&gt;($AJ$7*6),$AJ$7*6,AK54+AL54)</f>
        <v>203988.73437157</v>
      </c>
      <c r="AL55" s="90" t="n">
        <f aca="false">AJ55*AK55</f>
        <v>4079.77468743141</v>
      </c>
      <c r="AM55" s="90" t="n">
        <f aca="false">AM54+AL55</f>
        <v>108068.509059002</v>
      </c>
      <c r="AO55" s="91" t="n">
        <f aca="false">AO54+1</f>
        <v>37</v>
      </c>
      <c r="AP55" s="92" t="n">
        <v>0.02</v>
      </c>
      <c r="AQ55" s="93" t="n">
        <f aca="false">IF((AQ54+AR54)&gt;($AP$7*7),$AP$7*7,AQ54+AR54)</f>
        <v>101.994367185785</v>
      </c>
      <c r="AR55" s="93" t="n">
        <f aca="false">AP55*AQ55</f>
        <v>2.0398873437157</v>
      </c>
      <c r="AS55" s="93" t="n">
        <f aca="false">AS54+AR55</f>
        <v>54.0342545295009</v>
      </c>
      <c r="AU55" s="94" t="n">
        <f aca="false">AU54+1</f>
        <v>37</v>
      </c>
      <c r="AV55" s="95" t="n">
        <v>0.0135</v>
      </c>
      <c r="AW55" s="96" t="n">
        <f aca="false">AW54+AX54</f>
        <v>810.261331553158</v>
      </c>
      <c r="AX55" s="96" t="n">
        <f aca="false">AV55*AW55</f>
        <v>10.9385279759676</v>
      </c>
      <c r="AY55" s="96" t="n">
        <f aca="false">AX55+AY54</f>
        <v>321.199859529126</v>
      </c>
      <c r="BA55" s="97" t="n">
        <f aca="false">BA54+1</f>
        <v>37</v>
      </c>
      <c r="BB55" s="98" t="n">
        <v>0.0155</v>
      </c>
      <c r="BC55" s="99" t="n">
        <f aca="false">BC54+BD54</f>
        <v>8698.56079238071</v>
      </c>
      <c r="BD55" s="99" t="n">
        <f aca="false">BB55*BC55</f>
        <v>134.827692281901</v>
      </c>
      <c r="BE55" s="99" t="n">
        <f aca="false">BD55+BE54</f>
        <v>3833.38848466261</v>
      </c>
    </row>
    <row r="56" customFormat="false" ht="12.8" hidden="false" customHeight="false" outlineLevel="0" collapsed="false">
      <c r="K56" s="76" t="n">
        <f aca="false">K55+1</f>
        <v>38</v>
      </c>
      <c r="L56" s="77" t="n">
        <v>0.0075</v>
      </c>
      <c r="M56" s="78" t="n">
        <f aca="false">IF((M55+N55)&gt;$L$6,$L$6,M55+N55)</f>
        <v>1318.46021119841</v>
      </c>
      <c r="N56" s="78" t="n">
        <f aca="false">L56*M56</f>
        <v>9.88845158398806</v>
      </c>
      <c r="O56" s="78" t="n">
        <f aca="false">N56+O55</f>
        <v>328.348662782396</v>
      </c>
      <c r="Q56" s="79" t="n">
        <f aca="false">Q55+1</f>
        <v>38</v>
      </c>
      <c r="R56" s="80" t="n">
        <v>0.0125</v>
      </c>
      <c r="S56" s="81" t="n">
        <f aca="false">IF((S55+T55)&gt;$R$6,$R$6,S55+T55)</f>
        <v>7629.24062315486</v>
      </c>
      <c r="T56" s="81" t="n">
        <f aca="false">S56*R56</f>
        <v>95.3655077894358</v>
      </c>
      <c r="U56" s="81" t="n">
        <f aca="false">U55+T56</f>
        <v>2724.6061309443</v>
      </c>
      <c r="W56" s="82" t="n">
        <f aca="false">W55+1</f>
        <v>38</v>
      </c>
      <c r="X56" s="83" t="n">
        <v>0.0175</v>
      </c>
      <c r="Y56" s="84" t="n">
        <f aca="false">IF((Y55+Z55)&gt;($X$7*2),$X$7*2,Y55+Z55)</f>
        <v>17649.084920105</v>
      </c>
      <c r="Z56" s="84" t="n">
        <f aca="false">Y56*X56</f>
        <v>308.858986101837</v>
      </c>
      <c r="AA56" s="84" t="n">
        <f aca="false">AA55+Z56</f>
        <v>7957.94390620679</v>
      </c>
      <c r="AC56" s="85" t="n">
        <f aca="false">AC55+1</f>
        <v>38</v>
      </c>
      <c r="AD56" s="86" t="n">
        <v>0.0175</v>
      </c>
      <c r="AE56" s="87" t="n">
        <f aca="false">IF((AE55+AF55)&gt;($AD$7*3),$AD$7*3,AE55+AF55)</f>
        <v>47502.1723295659</v>
      </c>
      <c r="AF56" s="87" t="n">
        <f aca="false">AD56*AE56</f>
        <v>831.288015767404</v>
      </c>
      <c r="AG56" s="87" t="n">
        <f aca="false">AG55+AF56</f>
        <v>23333.4603453333</v>
      </c>
      <c r="AI56" s="88" t="n">
        <f aca="false">AI55+1</f>
        <v>38</v>
      </c>
      <c r="AJ56" s="89" t="n">
        <v>0.02</v>
      </c>
      <c r="AK56" s="90" t="n">
        <f aca="false">IF((AK55+AL55)&gt;($AJ$7*6),$AJ$7*6,AK55+AL55)</f>
        <v>208068.509059002</v>
      </c>
      <c r="AL56" s="90" t="n">
        <f aca="false">AJ56*AK56</f>
        <v>4161.37018118004</v>
      </c>
      <c r="AM56" s="90" t="n">
        <f aca="false">AM55+AL56</f>
        <v>112229.879240182</v>
      </c>
      <c r="AO56" s="91" t="n">
        <f aca="false">AO55+1</f>
        <v>38</v>
      </c>
      <c r="AP56" s="92" t="n">
        <v>0.02</v>
      </c>
      <c r="AQ56" s="93" t="n">
        <f aca="false">IF((AQ55+AR55)&gt;($AP$7*7),$AP$7*7,AQ55+AR55)</f>
        <v>104.034254529501</v>
      </c>
      <c r="AR56" s="93" t="n">
        <f aca="false">AP56*AQ56</f>
        <v>2.08068509059002</v>
      </c>
      <c r="AS56" s="93" t="n">
        <f aca="false">AS55+AR56</f>
        <v>56.1149396200909</v>
      </c>
      <c r="AU56" s="94" t="n">
        <f aca="false">AU55+1</f>
        <v>38</v>
      </c>
      <c r="AV56" s="95" t="n">
        <v>0.0135</v>
      </c>
      <c r="AW56" s="96" t="n">
        <f aca="false">AW55+AX55</f>
        <v>821.199859529126</v>
      </c>
      <c r="AX56" s="96" t="n">
        <f aca="false">AV56*AW56</f>
        <v>11.0861981036432</v>
      </c>
      <c r="AY56" s="96" t="n">
        <f aca="false">AX56+AY55</f>
        <v>332.28605763277</v>
      </c>
      <c r="BA56" s="97" t="n">
        <f aca="false">BA55+1</f>
        <v>38</v>
      </c>
      <c r="BB56" s="98" t="n">
        <v>0.0155</v>
      </c>
      <c r="BC56" s="99" t="n">
        <f aca="false">BC55+BD55</f>
        <v>8833.38848466261</v>
      </c>
      <c r="BD56" s="99" t="n">
        <f aca="false">BB56*BC56</f>
        <v>136.91752151227</v>
      </c>
      <c r="BE56" s="99" t="n">
        <f aca="false">BD56+BE55</f>
        <v>3970.30600617488</v>
      </c>
    </row>
    <row r="57" customFormat="false" ht="12.8" hidden="false" customHeight="false" outlineLevel="0" collapsed="false">
      <c r="K57" s="76" t="n">
        <f aca="false">K56+1</f>
        <v>39</v>
      </c>
      <c r="L57" s="77" t="n">
        <v>0.0075</v>
      </c>
      <c r="M57" s="78" t="n">
        <f aca="false">IF((M56+N56)&gt;$L$6,$L$6,M56+N56)</f>
        <v>1328.3486627824</v>
      </c>
      <c r="N57" s="78" t="n">
        <f aca="false">L57*M57</f>
        <v>9.96261497086797</v>
      </c>
      <c r="O57" s="78" t="n">
        <f aca="false">N57+O56</f>
        <v>338.311277753264</v>
      </c>
      <c r="Q57" s="79" t="n">
        <f aca="false">Q56+1</f>
        <v>39</v>
      </c>
      <c r="R57" s="80" t="n">
        <v>0.0125</v>
      </c>
      <c r="S57" s="81" t="n">
        <f aca="false">IF((S56+T56)&gt;$R$6,$R$6,S56+T56)</f>
        <v>7724.6061309443</v>
      </c>
      <c r="T57" s="81" t="n">
        <f aca="false">S57*R57</f>
        <v>96.5575766368037</v>
      </c>
      <c r="U57" s="81" t="n">
        <f aca="false">U56+T57</f>
        <v>2821.1637075811</v>
      </c>
      <c r="W57" s="82" t="n">
        <f aca="false">W56+1</f>
        <v>39</v>
      </c>
      <c r="X57" s="83" t="n">
        <v>0.0175</v>
      </c>
      <c r="Y57" s="84" t="n">
        <f aca="false">IF((Y56+Z56)&gt;($X$7*2),$X$7*2,Y56+Z56)</f>
        <v>17957.9439062068</v>
      </c>
      <c r="Z57" s="84" t="n">
        <f aca="false">Y57*X57</f>
        <v>314.264018358619</v>
      </c>
      <c r="AA57" s="84" t="n">
        <f aca="false">AA56+Z57</f>
        <v>8272.20792456541</v>
      </c>
      <c r="AC57" s="85" t="n">
        <f aca="false">AC56+1</f>
        <v>39</v>
      </c>
      <c r="AD57" s="86" t="n">
        <v>0.0175</v>
      </c>
      <c r="AE57" s="87" t="n">
        <f aca="false">IF((AE56+AF56)&gt;($AD$7*3),$AD$7*3,AE56+AF56)</f>
        <v>48333.4603453333</v>
      </c>
      <c r="AF57" s="87" t="n">
        <f aca="false">AD57*AE57</f>
        <v>845.835556043333</v>
      </c>
      <c r="AG57" s="87" t="n">
        <f aca="false">AG56+AF57</f>
        <v>24179.2959013767</v>
      </c>
      <c r="AI57" s="88" t="n">
        <f aca="false">AI56+1</f>
        <v>39</v>
      </c>
      <c r="AJ57" s="89" t="n">
        <v>0.02</v>
      </c>
      <c r="AK57" s="90" t="n">
        <f aca="false">IF((AK56+AL56)&gt;($AJ$7*6),$AJ$7*6,AK56+AL56)</f>
        <v>212229.879240182</v>
      </c>
      <c r="AL57" s="90" t="n">
        <f aca="false">AJ57*AK57</f>
        <v>4244.59758480364</v>
      </c>
      <c r="AM57" s="90" t="n">
        <f aca="false">AM56+AL57</f>
        <v>116474.476824986</v>
      </c>
      <c r="AO57" s="91" t="n">
        <f aca="false">AO56+1</f>
        <v>39</v>
      </c>
      <c r="AP57" s="92" t="n">
        <v>0.02</v>
      </c>
      <c r="AQ57" s="93" t="n">
        <f aca="false">IF((AQ56+AR56)&gt;($AP$7*7),$AP$7*7,AQ56+AR56)</f>
        <v>106.114939620091</v>
      </c>
      <c r="AR57" s="93" t="n">
        <f aca="false">AP57*AQ57</f>
        <v>2.12229879240182</v>
      </c>
      <c r="AS57" s="93" t="n">
        <f aca="false">AS56+AR57</f>
        <v>58.2372384124927</v>
      </c>
      <c r="AU57" s="94" t="n">
        <f aca="false">AU56+1</f>
        <v>39</v>
      </c>
      <c r="AV57" s="95" t="n">
        <v>0.0135</v>
      </c>
      <c r="AW57" s="96" t="n">
        <f aca="false">AW56+AX56</f>
        <v>832.286057632769</v>
      </c>
      <c r="AX57" s="96" t="n">
        <f aca="false">AV57*AW57</f>
        <v>11.2358617780424</v>
      </c>
      <c r="AY57" s="96" t="n">
        <f aca="false">AX57+AY56</f>
        <v>343.521919410812</v>
      </c>
      <c r="BA57" s="97" t="n">
        <f aca="false">BA56+1</f>
        <v>39</v>
      </c>
      <c r="BB57" s="98" t="n">
        <v>0.0155</v>
      </c>
      <c r="BC57" s="99" t="n">
        <f aca="false">BC56+BD56</f>
        <v>8970.30600617488</v>
      </c>
      <c r="BD57" s="99" t="n">
        <f aca="false">BB57*BC57</f>
        <v>139.039743095711</v>
      </c>
      <c r="BE57" s="99" t="n">
        <f aca="false">BD57+BE56</f>
        <v>4109.34574927059</v>
      </c>
    </row>
    <row r="58" customFormat="false" ht="12.8" hidden="false" customHeight="false" outlineLevel="0" collapsed="false">
      <c r="K58" s="76" t="n">
        <f aca="false">K57+1</f>
        <v>40</v>
      </c>
      <c r="L58" s="77" t="n">
        <v>0.0075</v>
      </c>
      <c r="M58" s="78" t="n">
        <f aca="false">IF((M57+N57)&gt;$L$6,$L$6,M57+N57)</f>
        <v>1338.31127775326</v>
      </c>
      <c r="N58" s="78" t="n">
        <f aca="false">L58*M58</f>
        <v>10.0373345831495</v>
      </c>
      <c r="O58" s="78" t="n">
        <f aca="false">N58+O57</f>
        <v>348.348612336413</v>
      </c>
      <c r="Q58" s="79" t="n">
        <f aca="false">Q57+1</f>
        <v>40</v>
      </c>
      <c r="R58" s="80" t="n">
        <v>0.0125</v>
      </c>
      <c r="S58" s="81" t="n">
        <f aca="false">IF((S57+T57)&gt;$R$6,$R$6,S57+T57)</f>
        <v>7821.1637075811</v>
      </c>
      <c r="T58" s="81" t="n">
        <f aca="false">S58*R58</f>
        <v>97.7645463447638</v>
      </c>
      <c r="U58" s="81" t="n">
        <f aca="false">U57+T58</f>
        <v>2918.92825392586</v>
      </c>
      <c r="W58" s="82" t="n">
        <f aca="false">W57+1</f>
        <v>40</v>
      </c>
      <c r="X58" s="83" t="n">
        <v>0.0175</v>
      </c>
      <c r="Y58" s="84" t="n">
        <f aca="false">IF((Y57+Z57)&gt;($X$7*2),$X$7*2,Y57+Z57)</f>
        <v>18272.2079245654</v>
      </c>
      <c r="Z58" s="84" t="n">
        <f aca="false">Y58*X58</f>
        <v>319.763638679895</v>
      </c>
      <c r="AA58" s="84" t="n">
        <f aca="false">AA57+Z58</f>
        <v>8591.97156324531</v>
      </c>
      <c r="AC58" s="85" t="n">
        <f aca="false">AC57+1</f>
        <v>40</v>
      </c>
      <c r="AD58" s="86" t="n">
        <v>0.0175</v>
      </c>
      <c r="AE58" s="87" t="n">
        <f aca="false">IF((AE57+AF57)&gt;($AD$7*3),$AD$7*3,AE57+AF57)</f>
        <v>49179.2959013767</v>
      </c>
      <c r="AF58" s="87" t="n">
        <f aca="false">AD58*AE58</f>
        <v>860.637678274092</v>
      </c>
      <c r="AG58" s="87" t="n">
        <f aca="false">AG57+AF58</f>
        <v>25039.9335796508</v>
      </c>
      <c r="AI58" s="88" t="n">
        <f aca="false">AI57+1</f>
        <v>40</v>
      </c>
      <c r="AJ58" s="89" t="n">
        <v>0.02</v>
      </c>
      <c r="AK58" s="90" t="n">
        <f aca="false">IF((AK57+AL57)&gt;($AJ$7*6),$AJ$7*6,AK57+AL57)</f>
        <v>216474.476824986</v>
      </c>
      <c r="AL58" s="90" t="n">
        <f aca="false">AJ58*AK58</f>
        <v>4329.48953649971</v>
      </c>
      <c r="AM58" s="90" t="n">
        <f aca="false">AM57+AL58</f>
        <v>120803.966361485</v>
      </c>
      <c r="AO58" s="91" t="n">
        <f aca="false">AO57+1</f>
        <v>40</v>
      </c>
      <c r="AP58" s="92" t="n">
        <v>0.02</v>
      </c>
      <c r="AQ58" s="93" t="n">
        <f aca="false">IF((AQ57+AR57)&gt;($AP$7*7),$AP$7*7,AQ57+AR57)</f>
        <v>108.237238412493</v>
      </c>
      <c r="AR58" s="93" t="n">
        <f aca="false">AP58*AQ58</f>
        <v>2.16474476824986</v>
      </c>
      <c r="AS58" s="93" t="n">
        <f aca="false">AS57+AR58</f>
        <v>60.4019831807426</v>
      </c>
      <c r="AU58" s="94" t="n">
        <f aca="false">AU57+1</f>
        <v>40</v>
      </c>
      <c r="AV58" s="95" t="n">
        <v>0.0135</v>
      </c>
      <c r="AW58" s="96" t="n">
        <f aca="false">AW57+AX57</f>
        <v>843.521919410812</v>
      </c>
      <c r="AX58" s="96" t="n">
        <f aca="false">AV58*AW58</f>
        <v>11.387545912046</v>
      </c>
      <c r="AY58" s="96" t="n">
        <f aca="false">AX58+AY57</f>
        <v>354.909465322858</v>
      </c>
      <c r="BA58" s="97" t="n">
        <f aca="false">BA57+1</f>
        <v>40</v>
      </c>
      <c r="BB58" s="98" t="n">
        <v>0.0155</v>
      </c>
      <c r="BC58" s="99" t="n">
        <f aca="false">BC57+BD57</f>
        <v>9109.34574927059</v>
      </c>
      <c r="BD58" s="99" t="n">
        <f aca="false">BB58*BC58</f>
        <v>141.194859113694</v>
      </c>
      <c r="BE58" s="99" t="n">
        <f aca="false">BD58+BE57</f>
        <v>4250.54060838428</v>
      </c>
    </row>
    <row r="59" customFormat="false" ht="12.8" hidden="false" customHeight="false" outlineLevel="0" collapsed="false">
      <c r="K59" s="76" t="n">
        <f aca="false">K58+1</f>
        <v>41</v>
      </c>
      <c r="L59" s="77" t="n">
        <v>0.01</v>
      </c>
      <c r="M59" s="78" t="n">
        <f aca="false">IF((M58+N58)&gt;$L$6,$L$6,M58+N58)</f>
        <v>1348.34861233641</v>
      </c>
      <c r="N59" s="78" t="n">
        <f aca="false">L59*M59</f>
        <v>13.4834861233641</v>
      </c>
      <c r="O59" s="78" t="n">
        <f aca="false">N59+O58</f>
        <v>361.832098459777</v>
      </c>
      <c r="Q59" s="79" t="n">
        <f aca="false">Q58+1</f>
        <v>41</v>
      </c>
      <c r="R59" s="80" t="n">
        <v>0.0125</v>
      </c>
      <c r="S59" s="81" t="n">
        <f aca="false">IF((S58+T58)&gt;$R$6,$R$6,S58+T58)</f>
        <v>7918.92825392586</v>
      </c>
      <c r="T59" s="81" t="n">
        <f aca="false">S59*R59</f>
        <v>98.9866031740733</v>
      </c>
      <c r="U59" s="81" t="n">
        <f aca="false">U58+T59</f>
        <v>3017.91485709994</v>
      </c>
      <c r="W59" s="82" t="n">
        <f aca="false">W58+1</f>
        <v>41</v>
      </c>
      <c r="X59" s="83" t="n">
        <v>0.0175</v>
      </c>
      <c r="Y59" s="84" t="n">
        <f aca="false">IF((Y58+Z58)&gt;($X$7*2),$X$7*2,Y58+Z58)</f>
        <v>18591.9715632453</v>
      </c>
      <c r="Z59" s="84" t="n">
        <f aca="false">Y59*X59</f>
        <v>325.359502356793</v>
      </c>
      <c r="AA59" s="84" t="n">
        <f aca="false">AA58+Z59</f>
        <v>8917.3310656021</v>
      </c>
      <c r="AC59" s="85" t="n">
        <f aca="false">AC58+1</f>
        <v>41</v>
      </c>
      <c r="AD59" s="86" t="n">
        <v>0.0175</v>
      </c>
      <c r="AE59" s="87" t="n">
        <f aca="false">IF((AE58+AF58)&gt;($AD$7*3),$AD$7*3,AE58+AF58)</f>
        <v>50039.9335796508</v>
      </c>
      <c r="AF59" s="87" t="n">
        <f aca="false">AD59*AE59</f>
        <v>875.698837643888</v>
      </c>
      <c r="AG59" s="87" t="n">
        <f aca="false">AG58+AF59</f>
        <v>25915.6324172947</v>
      </c>
      <c r="AI59" s="88" t="n">
        <f aca="false">AI58+1</f>
        <v>41</v>
      </c>
      <c r="AJ59" s="89" t="n">
        <v>0.02</v>
      </c>
      <c r="AK59" s="90" t="n">
        <f aca="false">IF((AK58+AL58)&gt;($AJ$7*6),$AJ$7*6,AK58+AL58)</f>
        <v>220803.966361485</v>
      </c>
      <c r="AL59" s="90" t="n">
        <f aca="false">AJ59*AK59</f>
        <v>4416.0793272297</v>
      </c>
      <c r="AM59" s="90" t="n">
        <f aca="false">AM58+AL59</f>
        <v>125220.045688715</v>
      </c>
      <c r="AO59" s="91" t="n">
        <f aca="false">AO58+1</f>
        <v>41</v>
      </c>
      <c r="AP59" s="92" t="n">
        <v>0.02</v>
      </c>
      <c r="AQ59" s="93" t="n">
        <f aca="false">IF((AQ58+AR58)&gt;($AP$7*7),$AP$7*7,AQ58+AR58)</f>
        <v>110.401983180743</v>
      </c>
      <c r="AR59" s="93" t="n">
        <f aca="false">AP59*AQ59</f>
        <v>2.20803966361485</v>
      </c>
      <c r="AS59" s="93" t="n">
        <f aca="false">AS58+AR59</f>
        <v>62.6100228443575</v>
      </c>
      <c r="AU59" s="94" t="n">
        <f aca="false">AU58+1</f>
        <v>41</v>
      </c>
      <c r="AV59" s="95" t="n">
        <v>0.0135</v>
      </c>
      <c r="AW59" s="96" t="n">
        <f aca="false">AW58+AX58</f>
        <v>854.909465322858</v>
      </c>
      <c r="AX59" s="96" t="n">
        <f aca="false">AV59*AW59</f>
        <v>11.5412777818586</v>
      </c>
      <c r="AY59" s="96" t="n">
        <f aca="false">AX59+AY58</f>
        <v>366.450743104716</v>
      </c>
      <c r="BA59" s="97" t="n">
        <f aca="false">BA58+1</f>
        <v>41</v>
      </c>
      <c r="BB59" s="98" t="n">
        <v>0.0155</v>
      </c>
      <c r="BC59" s="99" t="n">
        <f aca="false">BC58+BD58</f>
        <v>9250.54060838428</v>
      </c>
      <c r="BD59" s="99" t="n">
        <f aca="false">BB59*BC59</f>
        <v>143.383379429956</v>
      </c>
      <c r="BE59" s="99" t="n">
        <f aca="false">BD59+BE58</f>
        <v>4393.92398781424</v>
      </c>
    </row>
    <row r="60" customFormat="false" ht="12.8" hidden="false" customHeight="false" outlineLevel="0" collapsed="false">
      <c r="K60" s="76" t="n">
        <f aca="false">K59+1</f>
        <v>42</v>
      </c>
      <c r="L60" s="77" t="n">
        <v>0.01</v>
      </c>
      <c r="M60" s="78" t="n">
        <f aca="false">IF((M59+N59)&gt;$L$6,$L$6,M59+N59)</f>
        <v>1361.83209845978</v>
      </c>
      <c r="N60" s="78" t="n">
        <f aca="false">L60*M60</f>
        <v>13.6183209845978</v>
      </c>
      <c r="O60" s="78" t="n">
        <f aca="false">N60+O59</f>
        <v>375.450419444375</v>
      </c>
      <c r="Q60" s="79" t="n">
        <f aca="false">Q59+1</f>
        <v>42</v>
      </c>
      <c r="R60" s="80" t="n">
        <v>0.0125</v>
      </c>
      <c r="S60" s="81" t="n">
        <f aca="false">IF((S59+T59)&gt;$R$6,$R$6,S59+T59)</f>
        <v>8017.91485709994</v>
      </c>
      <c r="T60" s="81" t="n">
        <f aca="false">S60*R60</f>
        <v>100.223935713749</v>
      </c>
      <c r="U60" s="81" t="n">
        <f aca="false">U59+T60</f>
        <v>3118.13879281369</v>
      </c>
      <c r="W60" s="82" t="n">
        <f aca="false">W59+1</f>
        <v>42</v>
      </c>
      <c r="X60" s="83" t="n">
        <v>0.0175</v>
      </c>
      <c r="Y60" s="84" t="n">
        <f aca="false">IF((Y59+Z59)&gt;($X$7*2),$X$7*2,Y59+Z59)</f>
        <v>18917.3310656021</v>
      </c>
      <c r="Z60" s="84" t="n">
        <f aca="false">Y60*X60</f>
        <v>331.053293648037</v>
      </c>
      <c r="AA60" s="84" t="n">
        <f aca="false">AA59+Z60</f>
        <v>9248.38435925014</v>
      </c>
      <c r="AC60" s="85" t="n">
        <f aca="false">AC59+1</f>
        <v>42</v>
      </c>
      <c r="AD60" s="86" t="n">
        <v>0.0175</v>
      </c>
      <c r="AE60" s="87" t="n">
        <f aca="false">IF((AE59+AF59)&gt;($AD$7*3),$AD$7*3,AE59+AF59)</f>
        <v>50915.6324172947</v>
      </c>
      <c r="AF60" s="87" t="n">
        <f aca="false">AD60*AE60</f>
        <v>891.023567302656</v>
      </c>
      <c r="AG60" s="87" t="n">
        <f aca="false">AG59+AF60</f>
        <v>26806.6559845973</v>
      </c>
      <c r="AI60" s="88" t="n">
        <f aca="false">AI59+1</f>
        <v>42</v>
      </c>
      <c r="AJ60" s="89" t="n">
        <v>0.02</v>
      </c>
      <c r="AK60" s="90" t="n">
        <f aca="false">IF((AK59+AL59)&gt;($AJ$7*6),$AJ$7*6,AK59+AL59)</f>
        <v>225220.045688715</v>
      </c>
      <c r="AL60" s="90" t="n">
        <f aca="false">AJ60*AK60</f>
        <v>4504.4009137743</v>
      </c>
      <c r="AM60" s="90" t="n">
        <f aca="false">AM59+AL60</f>
        <v>129724.446602489</v>
      </c>
      <c r="AO60" s="91" t="n">
        <f aca="false">AO59+1</f>
        <v>42</v>
      </c>
      <c r="AP60" s="92" t="n">
        <v>0.02</v>
      </c>
      <c r="AQ60" s="93" t="n">
        <f aca="false">IF((AQ59+AR59)&gt;($AP$7*7),$AP$7*7,AQ59+AR59)</f>
        <v>112.610022844357</v>
      </c>
      <c r="AR60" s="93" t="n">
        <f aca="false">AP60*AQ60</f>
        <v>2.25220045688715</v>
      </c>
      <c r="AS60" s="93" t="n">
        <f aca="false">AS59+AR60</f>
        <v>64.8622233012446</v>
      </c>
      <c r="AU60" s="94" t="n">
        <f aca="false">AU59+1</f>
        <v>42</v>
      </c>
      <c r="AV60" s="95" t="n">
        <v>0.0135</v>
      </c>
      <c r="AW60" s="96" t="n">
        <f aca="false">AW59+AX59</f>
        <v>866.450743104716</v>
      </c>
      <c r="AX60" s="96" t="n">
        <f aca="false">AV60*AW60</f>
        <v>11.6970850319137</v>
      </c>
      <c r="AY60" s="96" t="n">
        <f aca="false">AX60+AY59</f>
        <v>378.14782813663</v>
      </c>
      <c r="BA60" s="97" t="n">
        <f aca="false">BA59+1</f>
        <v>42</v>
      </c>
      <c r="BB60" s="98" t="n">
        <v>0.0155</v>
      </c>
      <c r="BC60" s="99" t="n">
        <f aca="false">BC59+BD59</f>
        <v>9393.92398781424</v>
      </c>
      <c r="BD60" s="99" t="n">
        <f aca="false">BB60*BC60</f>
        <v>145.605821811121</v>
      </c>
      <c r="BE60" s="99" t="n">
        <f aca="false">BD60+BE59</f>
        <v>4539.52980962536</v>
      </c>
    </row>
    <row r="61" customFormat="false" ht="12.8" hidden="false" customHeight="false" outlineLevel="0" collapsed="false">
      <c r="K61" s="76" t="n">
        <f aca="false">K60+1</f>
        <v>43</v>
      </c>
      <c r="L61" s="77" t="n">
        <v>0.01</v>
      </c>
      <c r="M61" s="78" t="n">
        <f aca="false">IF((M60+N60)&gt;$L$6,$L$6,M60+N60)</f>
        <v>1375.45041944437</v>
      </c>
      <c r="N61" s="78" t="n">
        <f aca="false">L61*M61</f>
        <v>13.7545041944437</v>
      </c>
      <c r="O61" s="78" t="n">
        <f aca="false">N61+O60</f>
        <v>389.204923638819</v>
      </c>
      <c r="Q61" s="79" t="n">
        <f aca="false">Q60+1</f>
        <v>43</v>
      </c>
      <c r="R61" s="80" t="n">
        <v>0.0125</v>
      </c>
      <c r="S61" s="81" t="n">
        <f aca="false">IF((S60+T60)&gt;$R$6,$R$6,S60+T60)</f>
        <v>8118.13879281369</v>
      </c>
      <c r="T61" s="81" t="n">
        <f aca="false">S61*R61</f>
        <v>101.476734910171</v>
      </c>
      <c r="U61" s="81" t="n">
        <f aca="false">U60+T61</f>
        <v>3219.61552772386</v>
      </c>
      <c r="W61" s="82" t="n">
        <f aca="false">W60+1</f>
        <v>43</v>
      </c>
      <c r="X61" s="83" t="n">
        <v>0.0175</v>
      </c>
      <c r="Y61" s="84" t="n">
        <f aca="false">IF((Y60+Z60)&gt;($X$7*2),$X$7*2,Y60+Z60)</f>
        <v>19248.3843592501</v>
      </c>
      <c r="Z61" s="84" t="n">
        <f aca="false">Y61*X61</f>
        <v>336.846726286877</v>
      </c>
      <c r="AA61" s="84" t="n">
        <f aca="false">AA60+Z61</f>
        <v>9585.23108553701</v>
      </c>
      <c r="AC61" s="85" t="n">
        <f aca="false">AC60+1</f>
        <v>43</v>
      </c>
      <c r="AD61" s="86" t="n">
        <v>0.0175</v>
      </c>
      <c r="AE61" s="87" t="n">
        <f aca="false">IF((AE60+AF60)&gt;($AD$7*3),$AD$7*3,AE60+AF60)</f>
        <v>51806.6559845973</v>
      </c>
      <c r="AF61" s="87" t="n">
        <f aca="false">AD61*AE61</f>
        <v>906.616479730453</v>
      </c>
      <c r="AG61" s="87" t="n">
        <f aca="false">AG60+AF61</f>
        <v>27713.2724643278</v>
      </c>
      <c r="AI61" s="88" t="n">
        <f aca="false">AI60+1</f>
        <v>43</v>
      </c>
      <c r="AJ61" s="89" t="n">
        <v>0.02</v>
      </c>
      <c r="AK61" s="90" t="n">
        <f aca="false">IF((AK60+AL60)&gt;($AJ$7*6),$AJ$7*6,AK60+AL60)</f>
        <v>229724.446602489</v>
      </c>
      <c r="AL61" s="90" t="n">
        <f aca="false">AJ61*AK61</f>
        <v>4594.48893204978</v>
      </c>
      <c r="AM61" s="90" t="n">
        <f aca="false">AM60+AL61</f>
        <v>134318.935534539</v>
      </c>
      <c r="AO61" s="91" t="n">
        <f aca="false">AO60+1</f>
        <v>43</v>
      </c>
      <c r="AP61" s="92" t="n">
        <v>0.02</v>
      </c>
      <c r="AQ61" s="93" t="n">
        <f aca="false">IF((AQ60+AR60)&gt;($AP$7*7),$AP$7*7,AQ60+AR60)</f>
        <v>114.862223301245</v>
      </c>
      <c r="AR61" s="93" t="n">
        <f aca="false">AP61*AQ61</f>
        <v>2.29724446602489</v>
      </c>
      <c r="AS61" s="93" t="n">
        <f aca="false">AS60+AR61</f>
        <v>67.1594677672695</v>
      </c>
      <c r="AU61" s="94" t="n">
        <f aca="false">AU60+1</f>
        <v>43</v>
      </c>
      <c r="AV61" s="95" t="n">
        <v>0.0135</v>
      </c>
      <c r="AW61" s="96" t="n">
        <f aca="false">AW60+AX60</f>
        <v>878.14782813663</v>
      </c>
      <c r="AX61" s="96" t="n">
        <f aca="false">AV61*AW61</f>
        <v>11.8549956798445</v>
      </c>
      <c r="AY61" s="96" t="n">
        <f aca="false">AX61+AY60</f>
        <v>390.002823816475</v>
      </c>
      <c r="BA61" s="97" t="n">
        <f aca="false">BA60+1</f>
        <v>43</v>
      </c>
      <c r="BB61" s="98" t="n">
        <v>0.0155</v>
      </c>
      <c r="BC61" s="99" t="n">
        <f aca="false">BC60+BD60</f>
        <v>9539.52980962536</v>
      </c>
      <c r="BD61" s="99" t="n">
        <f aca="false">BB61*BC61</f>
        <v>147.862712049193</v>
      </c>
      <c r="BE61" s="99" t="n">
        <f aca="false">BD61+BE60</f>
        <v>4687.39252167455</v>
      </c>
    </row>
    <row r="62" customFormat="false" ht="12.8" hidden="false" customHeight="false" outlineLevel="0" collapsed="false">
      <c r="K62" s="76" t="n">
        <f aca="false">K61+1</f>
        <v>44</v>
      </c>
      <c r="L62" s="77" t="n">
        <v>0.01</v>
      </c>
      <c r="M62" s="78" t="n">
        <f aca="false">IF((M61+N61)&gt;$L$6,$L$6,M61+N61)</f>
        <v>1389.20492363882</v>
      </c>
      <c r="N62" s="78" t="n">
        <f aca="false">L62*M62</f>
        <v>13.8920492363882</v>
      </c>
      <c r="O62" s="78" t="n">
        <f aca="false">N62+O61</f>
        <v>403.096972875207</v>
      </c>
      <c r="Q62" s="79" t="n">
        <f aca="false">Q61+1</f>
        <v>44</v>
      </c>
      <c r="R62" s="80" t="n">
        <v>0.0125</v>
      </c>
      <c r="S62" s="81" t="n">
        <f aca="false">IF((S61+T61)&gt;$R$6,$R$6,S61+T61)</f>
        <v>8219.61552772386</v>
      </c>
      <c r="T62" s="81" t="n">
        <f aca="false">S62*R62</f>
        <v>102.745194096548</v>
      </c>
      <c r="U62" s="81" t="n">
        <f aca="false">U61+T62</f>
        <v>3322.3607218204</v>
      </c>
      <c r="W62" s="82" t="n">
        <f aca="false">W61+1</f>
        <v>44</v>
      </c>
      <c r="X62" s="83" t="n">
        <v>0.0175</v>
      </c>
      <c r="Y62" s="84" t="n">
        <f aca="false">IF((Y61+Z61)&gt;($X$7*2),$X$7*2,Y61+Z61)</f>
        <v>19585.231085537</v>
      </c>
      <c r="Z62" s="84" t="n">
        <f aca="false">Y62*X62</f>
        <v>342.741543996898</v>
      </c>
      <c r="AA62" s="84" t="n">
        <f aca="false">AA61+Z62</f>
        <v>9927.97262953391</v>
      </c>
      <c r="AC62" s="85" t="n">
        <f aca="false">AC61+1</f>
        <v>44</v>
      </c>
      <c r="AD62" s="86" t="n">
        <v>0.0175</v>
      </c>
      <c r="AE62" s="87" t="n">
        <f aca="false">IF((AE61+AF61)&gt;($AD$7*3),$AD$7*3,AE61+AF61)</f>
        <v>52713.2724643278</v>
      </c>
      <c r="AF62" s="87" t="n">
        <f aca="false">AD62*AE62</f>
        <v>922.482268125736</v>
      </c>
      <c r="AG62" s="87" t="n">
        <f aca="false">AG61+AF62</f>
        <v>28635.7547324535</v>
      </c>
      <c r="AI62" s="88" t="n">
        <f aca="false">AI61+1</f>
        <v>44</v>
      </c>
      <c r="AJ62" s="89" t="n">
        <v>0.02</v>
      </c>
      <c r="AK62" s="90" t="n">
        <f aca="false">IF((AK61+AL61)&gt;($AJ$7*6),$AJ$7*6,AK61+AL61)</f>
        <v>234318.935534539</v>
      </c>
      <c r="AL62" s="90" t="n">
        <f aca="false">AJ62*AK62</f>
        <v>4686.37871069078</v>
      </c>
      <c r="AM62" s="90" t="n">
        <f aca="false">AM61+AL62</f>
        <v>139005.31424523</v>
      </c>
      <c r="AO62" s="91" t="n">
        <f aca="false">AO61+1</f>
        <v>44</v>
      </c>
      <c r="AP62" s="92" t="n">
        <v>0.02</v>
      </c>
      <c r="AQ62" s="93" t="n">
        <f aca="false">IF((AQ61+AR61)&gt;($AP$7*7),$AP$7*7,AQ61+AR61)</f>
        <v>117.15946776727</v>
      </c>
      <c r="AR62" s="93" t="n">
        <f aca="false">AP62*AQ62</f>
        <v>2.34318935534539</v>
      </c>
      <c r="AS62" s="93" t="n">
        <f aca="false">AS61+AR62</f>
        <v>69.5026571226149</v>
      </c>
      <c r="AU62" s="94" t="n">
        <f aca="false">AU61+1</f>
        <v>44</v>
      </c>
      <c r="AV62" s="95" t="n">
        <v>0.0135</v>
      </c>
      <c r="AW62" s="96" t="n">
        <f aca="false">AW61+AX61</f>
        <v>890.002823816474</v>
      </c>
      <c r="AX62" s="96" t="n">
        <f aca="false">AV62*AW62</f>
        <v>12.0150381215224</v>
      </c>
      <c r="AY62" s="96" t="n">
        <f aca="false">AX62+AY61</f>
        <v>402.017861937997</v>
      </c>
      <c r="BA62" s="97" t="n">
        <f aca="false">BA61+1</f>
        <v>44</v>
      </c>
      <c r="BB62" s="98" t="n">
        <v>0.0155</v>
      </c>
      <c r="BC62" s="99" t="n">
        <f aca="false">BC61+BD61</f>
        <v>9687.39252167455</v>
      </c>
      <c r="BD62" s="99" t="n">
        <f aca="false">BB62*BC62</f>
        <v>150.154584085956</v>
      </c>
      <c r="BE62" s="99" t="n">
        <f aca="false">BD62+BE61</f>
        <v>4837.54710576051</v>
      </c>
    </row>
    <row r="63" customFormat="false" ht="12.8" hidden="false" customHeight="false" outlineLevel="0" collapsed="false">
      <c r="K63" s="76" t="n">
        <f aca="false">K62+1</f>
        <v>45</v>
      </c>
      <c r="L63" s="77" t="n">
        <v>0.01</v>
      </c>
      <c r="M63" s="78" t="n">
        <f aca="false">IF((M62+N62)&gt;$L$6,$L$6,M62+N62)</f>
        <v>1403.09697287521</v>
      </c>
      <c r="N63" s="78" t="n">
        <f aca="false">L63*M63</f>
        <v>14.0309697287521</v>
      </c>
      <c r="O63" s="78" t="n">
        <f aca="false">N63+O62</f>
        <v>417.127942603959</v>
      </c>
      <c r="Q63" s="79" t="n">
        <f aca="false">Q62+1</f>
        <v>45</v>
      </c>
      <c r="R63" s="80" t="n">
        <v>0.0125</v>
      </c>
      <c r="S63" s="81" t="n">
        <f aca="false">IF((S62+T62)&gt;$R$6,$R$6,S62+T62)</f>
        <v>8322.36072182041</v>
      </c>
      <c r="T63" s="81" t="n">
        <f aca="false">S63*R63</f>
        <v>104.029509022755</v>
      </c>
      <c r="U63" s="81" t="n">
        <f aca="false">U62+T63</f>
        <v>3426.39023084316</v>
      </c>
      <c r="W63" s="82" t="n">
        <f aca="false">W62+1</f>
        <v>45</v>
      </c>
      <c r="X63" s="83" t="n">
        <v>0.0175</v>
      </c>
      <c r="Y63" s="84" t="n">
        <f aca="false">IF((Y62+Z62)&gt;($X$7*2),$X$7*2,Y62+Z62)</f>
        <v>19927.9726295339</v>
      </c>
      <c r="Z63" s="84" t="n">
        <f aca="false">Y63*X63</f>
        <v>348.739521016844</v>
      </c>
      <c r="AA63" s="84" t="n">
        <f aca="false">AA62+Z63</f>
        <v>10276.7121505508</v>
      </c>
      <c r="AC63" s="85" t="n">
        <f aca="false">AC62+1</f>
        <v>45</v>
      </c>
      <c r="AD63" s="86" t="n">
        <v>0.0175</v>
      </c>
      <c r="AE63" s="87" t="n">
        <f aca="false">IF((AE62+AF62)&gt;($AD$7*3),$AD$7*3,AE62+AF62)</f>
        <v>53635.7547324535</v>
      </c>
      <c r="AF63" s="87" t="n">
        <f aca="false">AD63*AE63</f>
        <v>938.625707817936</v>
      </c>
      <c r="AG63" s="87" t="n">
        <f aca="false">AG62+AF63</f>
        <v>29574.3804402714</v>
      </c>
      <c r="AI63" s="88" t="n">
        <f aca="false">AI62+1</f>
        <v>45</v>
      </c>
      <c r="AJ63" s="89" t="n">
        <v>0.02</v>
      </c>
      <c r="AK63" s="90" t="n">
        <f aca="false">IF((AK62+AL62)&gt;($AJ$7*6),$AJ$7*6,AK62+AL62)</f>
        <v>239005.31424523</v>
      </c>
      <c r="AL63" s="90" t="n">
        <f aca="false">AJ63*AK63</f>
        <v>4780.1062849046</v>
      </c>
      <c r="AM63" s="90" t="n">
        <f aca="false">AM62+AL63</f>
        <v>143785.420530134</v>
      </c>
      <c r="AO63" s="91" t="n">
        <f aca="false">AO62+1</f>
        <v>45</v>
      </c>
      <c r="AP63" s="92" t="n">
        <v>0.02</v>
      </c>
      <c r="AQ63" s="93" t="n">
        <f aca="false">IF((AQ62+AR62)&gt;($AP$7*7),$AP$7*7,AQ62+AR62)</f>
        <v>119.502657122615</v>
      </c>
      <c r="AR63" s="93" t="n">
        <f aca="false">AP63*AQ63</f>
        <v>2.3900531424523</v>
      </c>
      <c r="AS63" s="93" t="n">
        <f aca="false">AS62+AR63</f>
        <v>71.8927102650672</v>
      </c>
      <c r="AU63" s="94" t="n">
        <f aca="false">AU62+1</f>
        <v>45</v>
      </c>
      <c r="AV63" s="95" t="n">
        <v>0.0135</v>
      </c>
      <c r="AW63" s="96" t="n">
        <f aca="false">AW62+AX62</f>
        <v>902.017861937997</v>
      </c>
      <c r="AX63" s="96" t="n">
        <f aca="false">AV63*AW63</f>
        <v>12.177241136163</v>
      </c>
      <c r="AY63" s="96" t="n">
        <f aca="false">AX63+AY62</f>
        <v>414.19510307416</v>
      </c>
      <c r="BA63" s="97" t="n">
        <f aca="false">BA62+1</f>
        <v>45</v>
      </c>
      <c r="BB63" s="98" t="n">
        <v>0.0155</v>
      </c>
      <c r="BC63" s="99" t="n">
        <f aca="false">BC62+BD62</f>
        <v>9837.54710576051</v>
      </c>
      <c r="BD63" s="99" t="n">
        <f aca="false">BB63*BC63</f>
        <v>152.481980139288</v>
      </c>
      <c r="BE63" s="99" t="n">
        <f aca="false">BD63+BE62</f>
        <v>4990.0290858998</v>
      </c>
    </row>
    <row r="64" customFormat="false" ht="12.8" hidden="false" customHeight="false" outlineLevel="0" collapsed="false">
      <c r="K64" s="76" t="n">
        <f aca="false">K63+1</f>
        <v>46</v>
      </c>
      <c r="L64" s="77" t="n">
        <v>0.01</v>
      </c>
      <c r="M64" s="78" t="n">
        <f aca="false">IF((M63+N63)&gt;$L$6,$L$6,M63+N63)</f>
        <v>1417.12794260396</v>
      </c>
      <c r="N64" s="78" t="n">
        <f aca="false">L64*M64</f>
        <v>14.1712794260396</v>
      </c>
      <c r="O64" s="78" t="n">
        <f aca="false">N64+O63</f>
        <v>431.299222029999</v>
      </c>
      <c r="Q64" s="79" t="n">
        <f aca="false">Q63+1</f>
        <v>46</v>
      </c>
      <c r="R64" s="80" t="n">
        <v>0.0125</v>
      </c>
      <c r="S64" s="81" t="n">
        <f aca="false">IF((S63+T63)&gt;$R$6,$R$6,S63+T63)</f>
        <v>8426.39023084316</v>
      </c>
      <c r="T64" s="81" t="n">
        <f aca="false">S64*R64</f>
        <v>105.32987788554</v>
      </c>
      <c r="U64" s="81" t="n">
        <f aca="false">U63+T64</f>
        <v>3531.7201087287</v>
      </c>
      <c r="W64" s="82" t="n">
        <f aca="false">W63+1</f>
        <v>46</v>
      </c>
      <c r="X64" s="83" t="n">
        <v>0.0175</v>
      </c>
      <c r="Y64" s="84" t="n">
        <f aca="false">IF((Y63+Z63)&gt;($X$7*2),$X$7*2,Y63+Z63)</f>
        <v>20000</v>
      </c>
      <c r="Z64" s="84" t="n">
        <f aca="false">Y64*X64</f>
        <v>350</v>
      </c>
      <c r="AA64" s="84" t="n">
        <f aca="false">AA63+Z64</f>
        <v>10626.7121505508</v>
      </c>
      <c r="AC64" s="85" t="n">
        <f aca="false">AC63+1</f>
        <v>46</v>
      </c>
      <c r="AD64" s="86" t="n">
        <v>0.0175</v>
      </c>
      <c r="AE64" s="87" t="n">
        <f aca="false">IF((AE63+AF63)&gt;($AD$7*3),$AD$7*3,AE63+AF63)</f>
        <v>54574.3804402714</v>
      </c>
      <c r="AF64" s="87" t="n">
        <f aca="false">AD64*AE64</f>
        <v>955.05165770475</v>
      </c>
      <c r="AG64" s="87" t="n">
        <f aca="false">AG63+AF64</f>
        <v>30529.4320979762</v>
      </c>
      <c r="AI64" s="88" t="n">
        <f aca="false">AI63+1</f>
        <v>46</v>
      </c>
      <c r="AJ64" s="89" t="n">
        <v>0.02</v>
      </c>
      <c r="AK64" s="90" t="n">
        <f aca="false">IF((AK63+AL63)&gt;($AJ$7*6),$AJ$7*6,AK63+AL63)</f>
        <v>243785.420530134</v>
      </c>
      <c r="AL64" s="90" t="n">
        <f aca="false">AJ64*AK64</f>
        <v>4875.70841060269</v>
      </c>
      <c r="AM64" s="90" t="n">
        <f aca="false">AM63+AL64</f>
        <v>148661.128940737</v>
      </c>
      <c r="AO64" s="91" t="n">
        <f aca="false">AO63+1</f>
        <v>46</v>
      </c>
      <c r="AP64" s="92" t="n">
        <v>0.02</v>
      </c>
      <c r="AQ64" s="93" t="n">
        <f aca="false">IF((AQ63+AR63)&gt;($AP$7*7),$AP$7*7,AQ63+AR63)</f>
        <v>121.892710265067</v>
      </c>
      <c r="AR64" s="93" t="n">
        <f aca="false">AP64*AQ64</f>
        <v>2.43785420530134</v>
      </c>
      <c r="AS64" s="93" t="n">
        <f aca="false">AS63+AR64</f>
        <v>74.3305644703685</v>
      </c>
      <c r="AU64" s="94" t="n">
        <f aca="false">AU63+1</f>
        <v>46</v>
      </c>
      <c r="AV64" s="95" t="n">
        <v>0.0135</v>
      </c>
      <c r="AW64" s="96" t="n">
        <f aca="false">AW63+AX63</f>
        <v>914.19510307416</v>
      </c>
      <c r="AX64" s="96" t="n">
        <f aca="false">AV64*AW64</f>
        <v>12.3416338915012</v>
      </c>
      <c r="AY64" s="96" t="n">
        <f aca="false">AX64+AY63</f>
        <v>426.536736965661</v>
      </c>
      <c r="BA64" s="97" t="n">
        <f aca="false">BA63+1</f>
        <v>46</v>
      </c>
      <c r="BB64" s="98" t="n">
        <v>0.0155</v>
      </c>
      <c r="BC64" s="99" t="n">
        <f aca="false">BC63+BD63</f>
        <v>9990.0290858998</v>
      </c>
      <c r="BD64" s="99" t="n">
        <f aca="false">BB64*BC64</f>
        <v>154.845450831447</v>
      </c>
      <c r="BE64" s="99" t="n">
        <f aca="false">BD64+BE63</f>
        <v>5144.87453673124</v>
      </c>
    </row>
    <row r="65" customFormat="false" ht="12.8" hidden="false" customHeight="false" outlineLevel="0" collapsed="false">
      <c r="K65" s="76" t="n">
        <f aca="false">K64+1</f>
        <v>47</v>
      </c>
      <c r="L65" s="77" t="n">
        <v>0.01</v>
      </c>
      <c r="M65" s="78" t="n">
        <f aca="false">IF((M64+N64)&gt;$L$6,$L$6,M64+N64)</f>
        <v>1431.29922203</v>
      </c>
      <c r="N65" s="78" t="n">
        <f aca="false">L65*M65</f>
        <v>14.3129922203</v>
      </c>
      <c r="O65" s="78" t="n">
        <f aca="false">N65+O64</f>
        <v>445.612214250298</v>
      </c>
      <c r="Q65" s="79" t="n">
        <f aca="false">Q64+1</f>
        <v>47</v>
      </c>
      <c r="R65" s="80" t="n">
        <v>0.0125</v>
      </c>
      <c r="S65" s="81" t="n">
        <f aca="false">IF((S64+T64)&gt;$R$6,$R$6,S64+T64)</f>
        <v>8531.7201087287</v>
      </c>
      <c r="T65" s="81" t="n">
        <f aca="false">S65*R65</f>
        <v>106.646501359109</v>
      </c>
      <c r="U65" s="81" t="n">
        <f aca="false">U64+T65</f>
        <v>3638.36661008781</v>
      </c>
      <c r="W65" s="82" t="n">
        <f aca="false">W64+1</f>
        <v>47</v>
      </c>
      <c r="X65" s="83" t="n">
        <v>0.0175</v>
      </c>
      <c r="Y65" s="84" t="n">
        <f aca="false">IF((Y64+Z64)&gt;($X$7*2),$X$7*2,Y64+Z64)</f>
        <v>20000</v>
      </c>
      <c r="Z65" s="84" t="n">
        <f aca="false">Y65*X65</f>
        <v>350</v>
      </c>
      <c r="AA65" s="84" t="n">
        <f aca="false">AA64+Z65</f>
        <v>10976.7121505508</v>
      </c>
      <c r="AC65" s="85" t="n">
        <f aca="false">AC64+1</f>
        <v>47</v>
      </c>
      <c r="AD65" s="86" t="n">
        <v>0.0175</v>
      </c>
      <c r="AE65" s="87" t="n">
        <f aca="false">IF((AE64+AF64)&gt;($AD$7*3),$AD$7*3,AE64+AF64)</f>
        <v>55529.4320979762</v>
      </c>
      <c r="AF65" s="87" t="n">
        <f aca="false">AD65*AE65</f>
        <v>971.765061714583</v>
      </c>
      <c r="AG65" s="87" t="n">
        <f aca="false">AG64+AF65</f>
        <v>31501.1971596908</v>
      </c>
      <c r="AI65" s="88" t="n">
        <f aca="false">AI64+1</f>
        <v>47</v>
      </c>
      <c r="AJ65" s="89" t="n">
        <v>0.02</v>
      </c>
      <c r="AK65" s="90" t="n">
        <f aca="false">IF((AK64+AL64)&gt;($AJ$7*6),$AJ$7*6,AK64+AL64)</f>
        <v>248661.128940737</v>
      </c>
      <c r="AL65" s="90" t="n">
        <f aca="false">AJ65*AK65</f>
        <v>4973.22257881474</v>
      </c>
      <c r="AM65" s="90" t="n">
        <f aca="false">AM64+AL65</f>
        <v>153634.351519552</v>
      </c>
      <c r="AO65" s="91" t="n">
        <f aca="false">AO64+1</f>
        <v>47</v>
      </c>
      <c r="AP65" s="92" t="n">
        <v>0.02</v>
      </c>
      <c r="AQ65" s="93" t="n">
        <f aca="false">IF((AQ64+AR64)&gt;($AP$7*7),$AP$7*7,AQ64+AR64)</f>
        <v>124.330564470369</v>
      </c>
      <c r="AR65" s="93" t="n">
        <f aca="false">AP65*AQ65</f>
        <v>2.48661128940737</v>
      </c>
      <c r="AS65" s="93" t="n">
        <f aca="false">AS64+AR65</f>
        <v>76.8171757597759</v>
      </c>
      <c r="AU65" s="94" t="n">
        <f aca="false">AU64+1</f>
        <v>47</v>
      </c>
      <c r="AV65" s="95" t="n">
        <v>0.0135</v>
      </c>
      <c r="AW65" s="96" t="n">
        <f aca="false">AW64+AX64</f>
        <v>926.536736965661</v>
      </c>
      <c r="AX65" s="96" t="n">
        <f aca="false">AV65*AW65</f>
        <v>12.5082459490364</v>
      </c>
      <c r="AY65" s="96" t="n">
        <f aca="false">AX65+AY64</f>
        <v>439.044982914697</v>
      </c>
      <c r="BA65" s="97" t="n">
        <f aca="false">BA64+1</f>
        <v>47</v>
      </c>
      <c r="BB65" s="98" t="n">
        <v>0.0155</v>
      </c>
      <c r="BC65" s="99" t="n">
        <f aca="false">BC64+BD64</f>
        <v>10144.8745367312</v>
      </c>
      <c r="BD65" s="99" t="n">
        <f aca="false">BB65*BC65</f>
        <v>157.245555319334</v>
      </c>
      <c r="BE65" s="99" t="n">
        <f aca="false">BD65+BE64</f>
        <v>5302.12009205058</v>
      </c>
    </row>
    <row r="66" customFormat="false" ht="12.8" hidden="false" customHeight="false" outlineLevel="0" collapsed="false">
      <c r="K66" s="76" t="n">
        <f aca="false">K65+1</f>
        <v>48</v>
      </c>
      <c r="L66" s="77" t="n">
        <v>0.01</v>
      </c>
      <c r="M66" s="78" t="n">
        <f aca="false">IF((M65+N65)&gt;$L$6,$L$6,M65+N65)</f>
        <v>1445.6122142503</v>
      </c>
      <c r="N66" s="78" t="n">
        <f aca="false">L66*M66</f>
        <v>14.456122142503</v>
      </c>
      <c r="O66" s="78" t="n">
        <f aca="false">N66+O65</f>
        <v>460.068336392801</v>
      </c>
      <c r="Q66" s="79" t="n">
        <f aca="false">Q65+1</f>
        <v>48</v>
      </c>
      <c r="R66" s="80" t="n">
        <v>0.0125</v>
      </c>
      <c r="S66" s="81" t="n">
        <f aca="false">IF((S65+T65)&gt;$R$6,$R$6,S65+T65)</f>
        <v>8638.36661008781</v>
      </c>
      <c r="T66" s="81" t="n">
        <f aca="false">S66*R66</f>
        <v>107.979582626098</v>
      </c>
      <c r="U66" s="81" t="n">
        <f aca="false">U65+T66</f>
        <v>3746.34619271391</v>
      </c>
      <c r="W66" s="82" t="n">
        <f aca="false">W65+1</f>
        <v>48</v>
      </c>
      <c r="X66" s="83" t="n">
        <v>0.0175</v>
      </c>
      <c r="Y66" s="84" t="n">
        <f aca="false">IF((Y65+Z65)&gt;($X$7*2),$X$7*2,Y65+Z65)</f>
        <v>20000</v>
      </c>
      <c r="Z66" s="84" t="n">
        <f aca="false">Y66*X66</f>
        <v>350</v>
      </c>
      <c r="AA66" s="84" t="n">
        <f aca="false">AA65+Z66</f>
        <v>11326.7121505508</v>
      </c>
      <c r="AC66" s="85" t="n">
        <f aca="false">AC65+1</f>
        <v>48</v>
      </c>
      <c r="AD66" s="86" t="n">
        <v>0.0175</v>
      </c>
      <c r="AE66" s="87" t="n">
        <f aca="false">IF((AE65+AF65)&gt;($AD$7*3),$AD$7*3,AE65+AF65)</f>
        <v>56501.1971596908</v>
      </c>
      <c r="AF66" s="87" t="n">
        <f aca="false">AD66*AE66</f>
        <v>988.770950294588</v>
      </c>
      <c r="AG66" s="87" t="n">
        <f aca="false">AG65+AF66</f>
        <v>32489.9681099854</v>
      </c>
      <c r="AI66" s="88" t="n">
        <f aca="false">AI65+1</f>
        <v>48</v>
      </c>
      <c r="AJ66" s="89" t="n">
        <v>0.02</v>
      </c>
      <c r="AK66" s="90" t="n">
        <f aca="false">IF((AK65+AL65)&gt;($AJ$7*6),$AJ$7*6,AK65+AL65)</f>
        <v>253634.351519552</v>
      </c>
      <c r="AL66" s="90" t="n">
        <f aca="false">AJ66*AK66</f>
        <v>5072.68703039104</v>
      </c>
      <c r="AM66" s="90" t="n">
        <f aca="false">AM65+AL66</f>
        <v>158707.038549943</v>
      </c>
      <c r="AO66" s="91" t="n">
        <f aca="false">AO65+1</f>
        <v>48</v>
      </c>
      <c r="AP66" s="92" t="n">
        <v>0.02</v>
      </c>
      <c r="AQ66" s="93" t="n">
        <f aca="false">IF((AQ65+AR65)&gt;($AP$7*7),$AP$7*7,AQ65+AR65)</f>
        <v>126.817175759776</v>
      </c>
      <c r="AR66" s="93" t="n">
        <f aca="false">AP66*AQ66</f>
        <v>2.53634351519552</v>
      </c>
      <c r="AS66" s="93" t="n">
        <f aca="false">AS65+AR66</f>
        <v>79.3535192749714</v>
      </c>
      <c r="AU66" s="94" t="n">
        <f aca="false">AU65+1</f>
        <v>48</v>
      </c>
      <c r="AV66" s="95" t="n">
        <v>0.0135</v>
      </c>
      <c r="AW66" s="96" t="n">
        <f aca="false">AW65+AX65</f>
        <v>939.044982914697</v>
      </c>
      <c r="AX66" s="96" t="n">
        <f aca="false">AV66*AW66</f>
        <v>12.6771072693484</v>
      </c>
      <c r="AY66" s="96" t="n">
        <f aca="false">AX66+AY65</f>
        <v>451.722090184046</v>
      </c>
      <c r="BA66" s="97" t="n">
        <f aca="false">BA65+1</f>
        <v>48</v>
      </c>
      <c r="BB66" s="98" t="n">
        <v>0.0155</v>
      </c>
      <c r="BC66" s="99" t="n">
        <f aca="false">BC65+BD65</f>
        <v>10302.1200920506</v>
      </c>
      <c r="BD66" s="99" t="n">
        <f aca="false">BB66*BC66</f>
        <v>159.682861426784</v>
      </c>
      <c r="BE66" s="99" t="n">
        <f aca="false">BD66+BE65</f>
        <v>5461.80295347736</v>
      </c>
    </row>
    <row r="67" customFormat="false" ht="12.8" hidden="false" customHeight="false" outlineLevel="0" collapsed="false">
      <c r="K67" s="76" t="n">
        <f aca="false">K66+1</f>
        <v>49</v>
      </c>
      <c r="L67" s="77" t="n">
        <v>0.01</v>
      </c>
      <c r="M67" s="78" t="n">
        <f aca="false">IF((M66+N66)&gt;$L$6,$L$6,M66+N66)</f>
        <v>1460.0683363928</v>
      </c>
      <c r="N67" s="78" t="n">
        <f aca="false">L67*M67</f>
        <v>14.600683363928</v>
      </c>
      <c r="O67" s="78" t="n">
        <f aca="false">N67+O66</f>
        <v>474.669019756729</v>
      </c>
      <c r="Q67" s="79" t="n">
        <f aca="false">Q66+1</f>
        <v>49</v>
      </c>
      <c r="R67" s="80" t="n">
        <v>0.015</v>
      </c>
      <c r="S67" s="81" t="n">
        <f aca="false">IF((S66+T66)&gt;$R$6,$R$6,S66+T66)</f>
        <v>8746.34619271391</v>
      </c>
      <c r="T67" s="81" t="n">
        <f aca="false">S67*R67</f>
        <v>131.195192890709</v>
      </c>
      <c r="U67" s="81" t="n">
        <f aca="false">U66+T67</f>
        <v>3877.54138560461</v>
      </c>
      <c r="W67" s="82" t="n">
        <f aca="false">W66+1</f>
        <v>49</v>
      </c>
      <c r="X67" s="83" t="n">
        <v>0.0175</v>
      </c>
      <c r="Y67" s="84" t="n">
        <f aca="false">IF((Y66+Z66)&gt;($X$7*2),$X$7*2,Y66+Z66)</f>
        <v>20000</v>
      </c>
      <c r="Z67" s="84" t="n">
        <f aca="false">Y67*X67</f>
        <v>350</v>
      </c>
      <c r="AA67" s="84" t="n">
        <f aca="false">AA66+Z67</f>
        <v>11676.7121505508</v>
      </c>
      <c r="AC67" s="85" t="n">
        <f aca="false">AC66+1</f>
        <v>49</v>
      </c>
      <c r="AD67" s="86" t="n">
        <v>0.0175</v>
      </c>
      <c r="AE67" s="87" t="n">
        <f aca="false">IF((AE66+AF66)&gt;($AD$7*3),$AD$7*3,AE66+AF66)</f>
        <v>57489.9681099854</v>
      </c>
      <c r="AF67" s="87" t="n">
        <f aca="false">AD67*AE67</f>
        <v>1006.07444192474</v>
      </c>
      <c r="AG67" s="87" t="n">
        <f aca="false">AG66+AF67</f>
        <v>33496.0425519101</v>
      </c>
      <c r="AI67" s="88" t="n">
        <f aca="false">AI66+1</f>
        <v>49</v>
      </c>
      <c r="AJ67" s="89" t="n">
        <v>0.02</v>
      </c>
      <c r="AK67" s="90" t="n">
        <f aca="false">IF((AK66+AL66)&gt;($AJ$7*6),$AJ$7*6,AK66+AL66)</f>
        <v>258707.038549943</v>
      </c>
      <c r="AL67" s="90" t="n">
        <f aca="false">AJ67*AK67</f>
        <v>5174.14077099886</v>
      </c>
      <c r="AM67" s="90" t="n">
        <f aca="false">AM66+AL67</f>
        <v>163881.179320942</v>
      </c>
      <c r="AO67" s="91" t="n">
        <f aca="false">AO66+1</f>
        <v>49</v>
      </c>
      <c r="AP67" s="92" t="n">
        <v>0.02</v>
      </c>
      <c r="AQ67" s="93" t="n">
        <f aca="false">IF((AQ66+AR66)&gt;($AP$7*7),$AP$7*7,AQ66+AR66)</f>
        <v>129.353519274971</v>
      </c>
      <c r="AR67" s="93" t="n">
        <f aca="false">AP67*AQ67</f>
        <v>2.58707038549943</v>
      </c>
      <c r="AS67" s="93" t="n">
        <f aca="false">AS66+AR67</f>
        <v>81.9405896604709</v>
      </c>
      <c r="AU67" s="94" t="n">
        <f aca="false">AU66+1</f>
        <v>49</v>
      </c>
      <c r="AV67" s="95" t="n">
        <v>0.0135</v>
      </c>
      <c r="AW67" s="96" t="n">
        <f aca="false">AW66+AX66</f>
        <v>951.722090184046</v>
      </c>
      <c r="AX67" s="96" t="n">
        <f aca="false">AV67*AW67</f>
        <v>12.8482482174846</v>
      </c>
      <c r="AY67" s="96" t="n">
        <f aca="false">AX67+AY66</f>
        <v>464.570338401531</v>
      </c>
      <c r="BA67" s="97" t="n">
        <f aca="false">BA66+1</f>
        <v>49</v>
      </c>
      <c r="BB67" s="98" t="n">
        <v>0.0155</v>
      </c>
      <c r="BC67" s="99" t="n">
        <f aca="false">BC66+BD66</f>
        <v>10461.8029534774</v>
      </c>
      <c r="BD67" s="99" t="n">
        <f aca="false">BB67*BC67</f>
        <v>162.157945778899</v>
      </c>
      <c r="BE67" s="99" t="n">
        <f aca="false">BD67+BE66</f>
        <v>5623.96089925626</v>
      </c>
    </row>
    <row r="68" customFormat="false" ht="12.8" hidden="false" customHeight="false" outlineLevel="0" collapsed="false">
      <c r="K68" s="76" t="n">
        <f aca="false">K67+1</f>
        <v>50</v>
      </c>
      <c r="L68" s="77" t="n">
        <v>0.01</v>
      </c>
      <c r="M68" s="78" t="n">
        <f aca="false">IF((M67+N67)&gt;$L$6,$L$6,M67+N67)</f>
        <v>1474.66901975673</v>
      </c>
      <c r="N68" s="78" t="n">
        <f aca="false">L68*M68</f>
        <v>14.7466901975673</v>
      </c>
      <c r="O68" s="78" t="n">
        <f aca="false">N68+O67</f>
        <v>489.415709954297</v>
      </c>
      <c r="Q68" s="79" t="n">
        <f aca="false">Q67+1</f>
        <v>50</v>
      </c>
      <c r="R68" s="80" t="n">
        <v>0.015</v>
      </c>
      <c r="S68" s="81" t="n">
        <f aca="false">IF((S67+T67)&gt;$R$6,$R$6,S67+T67)</f>
        <v>8877.54138560462</v>
      </c>
      <c r="T68" s="81" t="n">
        <f aca="false">S68*R68</f>
        <v>133.163120784069</v>
      </c>
      <c r="U68" s="81" t="n">
        <f aca="false">U67+T68</f>
        <v>4010.70450638868</v>
      </c>
      <c r="W68" s="82" t="n">
        <f aca="false">W67+1</f>
        <v>50</v>
      </c>
      <c r="X68" s="83" t="n">
        <v>0.0175</v>
      </c>
      <c r="Y68" s="84" t="n">
        <f aca="false">IF((Y67+Z67)&gt;($X$7*2),$X$7*2,Y67+Z67)</f>
        <v>20000</v>
      </c>
      <c r="Z68" s="84" t="n">
        <f aca="false">Y68*X68</f>
        <v>350</v>
      </c>
      <c r="AA68" s="84" t="n">
        <f aca="false">AA67+Z68</f>
        <v>12026.7121505508</v>
      </c>
      <c r="AC68" s="85" t="n">
        <f aca="false">AC67+1</f>
        <v>50</v>
      </c>
      <c r="AD68" s="86" t="n">
        <v>0.0175</v>
      </c>
      <c r="AE68" s="87" t="n">
        <f aca="false">IF((AE67+AF67)&gt;($AD$7*3),$AD$7*3,AE67+AF67)</f>
        <v>58496.0425519101</v>
      </c>
      <c r="AF68" s="87" t="n">
        <f aca="false">AD68*AE68</f>
        <v>1023.68074465843</v>
      </c>
      <c r="AG68" s="87" t="n">
        <f aca="false">AG67+AF68</f>
        <v>34519.7232965685</v>
      </c>
      <c r="AI68" s="88" t="n">
        <f aca="false">AI67+1</f>
        <v>50</v>
      </c>
      <c r="AJ68" s="89" t="n">
        <v>0.02</v>
      </c>
      <c r="AK68" s="90" t="n">
        <f aca="false">IF((AK67+AL67)&gt;($AJ$7*6),$AJ$7*6,AK67+AL67)</f>
        <v>263881.179320942</v>
      </c>
      <c r="AL68" s="90" t="n">
        <f aca="false">AJ68*AK68</f>
        <v>5277.62358641883</v>
      </c>
      <c r="AM68" s="90" t="n">
        <f aca="false">AM67+AL68</f>
        <v>169158.802907361</v>
      </c>
      <c r="AO68" s="91" t="n">
        <f aca="false">AO67+1</f>
        <v>50</v>
      </c>
      <c r="AP68" s="92" t="n">
        <v>0.02</v>
      </c>
      <c r="AQ68" s="93" t="n">
        <f aca="false">IF((AQ67+AR67)&gt;($AP$7*7),$AP$7*7,AQ67+AR67)</f>
        <v>131.940589660471</v>
      </c>
      <c r="AR68" s="93" t="n">
        <f aca="false">AP68*AQ68</f>
        <v>2.63881179320942</v>
      </c>
      <c r="AS68" s="93" t="n">
        <f aca="false">AS67+AR68</f>
        <v>84.5794014536803</v>
      </c>
      <c r="AU68" s="46" t="s">
        <v>80</v>
      </c>
      <c r="AV68" s="10"/>
      <c r="AW68" s="10"/>
      <c r="AX68" s="10"/>
      <c r="AY68" s="19" t="n">
        <f aca="false">AY67+AV7</f>
        <v>964.570338401531</v>
      </c>
      <c r="BA68" s="97" t="n">
        <f aca="false">BA67+1</f>
        <v>50</v>
      </c>
      <c r="BB68" s="98" t="n">
        <v>0.0155</v>
      </c>
      <c r="BC68" s="99" t="n">
        <f aca="false">BC67+BD67</f>
        <v>10623.9608992563</v>
      </c>
      <c r="BD68" s="99" t="n">
        <f aca="false">BB68*BC68</f>
        <v>164.671393938472</v>
      </c>
      <c r="BE68" s="99" t="n">
        <f aca="false">BD68+BE67</f>
        <v>5788.63229319473</v>
      </c>
    </row>
    <row r="69" customFormat="false" ht="12.8" hidden="false" customHeight="false" outlineLevel="0" collapsed="false">
      <c r="K69" s="76" t="n">
        <f aca="false">K68+1</f>
        <v>51</v>
      </c>
      <c r="L69" s="77" t="n">
        <v>0.01</v>
      </c>
      <c r="M69" s="78" t="n">
        <f aca="false">IF((M68+N68)&gt;$L$6,$L$6,M68+N68)</f>
        <v>1489.4157099543</v>
      </c>
      <c r="N69" s="78" t="n">
        <f aca="false">L69*M69</f>
        <v>14.894157099543</v>
      </c>
      <c r="O69" s="78" t="n">
        <f aca="false">N69+O68</f>
        <v>504.30986705384</v>
      </c>
      <c r="Q69" s="79" t="n">
        <f aca="false">Q68+1</f>
        <v>51</v>
      </c>
      <c r="R69" s="80" t="n">
        <v>0.015</v>
      </c>
      <c r="S69" s="81" t="n">
        <f aca="false">IF((S68+T68)&gt;$R$6,$R$6,S68+T68)</f>
        <v>9010.70450638869</v>
      </c>
      <c r="T69" s="81" t="n">
        <f aca="false">S69*R69</f>
        <v>135.16056759583</v>
      </c>
      <c r="U69" s="81" t="n">
        <f aca="false">U68+T69</f>
        <v>4145.86507398451</v>
      </c>
      <c r="W69" s="82" t="n">
        <f aca="false">W68+1</f>
        <v>51</v>
      </c>
      <c r="X69" s="83" t="n">
        <v>0.0175</v>
      </c>
      <c r="Y69" s="84" t="n">
        <f aca="false">IF((Y68+Z68)&gt;($X$7*2),$X$7*2,Y68+Z68)</f>
        <v>20000</v>
      </c>
      <c r="Z69" s="84" t="n">
        <f aca="false">Y69*X69</f>
        <v>350</v>
      </c>
      <c r="AA69" s="84" t="n">
        <f aca="false">AA68+Z69</f>
        <v>12376.7121505508</v>
      </c>
      <c r="AC69" s="85" t="n">
        <f aca="false">AC68+1</f>
        <v>51</v>
      </c>
      <c r="AD69" s="86" t="n">
        <v>0.0175</v>
      </c>
      <c r="AE69" s="87" t="n">
        <f aca="false">IF((AE68+AF68)&gt;($AD$7*3),$AD$7*3,AE68+AF68)</f>
        <v>59519.7232965685</v>
      </c>
      <c r="AF69" s="87" t="n">
        <f aca="false">AD69*AE69</f>
        <v>1041.59515768995</v>
      </c>
      <c r="AG69" s="87" t="n">
        <f aca="false">AG68+AF69</f>
        <v>35561.3184542585</v>
      </c>
      <c r="AI69" s="88" t="n">
        <f aca="false">AI68+1</f>
        <v>51</v>
      </c>
      <c r="AJ69" s="89" t="n">
        <v>0.02</v>
      </c>
      <c r="AK69" s="90" t="n">
        <f aca="false">IF((AK68+AL68)&gt;($AJ$7*6),$AJ$7*6,AK68+AL68)</f>
        <v>269158.802907361</v>
      </c>
      <c r="AL69" s="90" t="n">
        <f aca="false">AJ69*AK69</f>
        <v>5383.17605814721</v>
      </c>
      <c r="AM69" s="90" t="n">
        <f aca="false">AM68+AL69</f>
        <v>174541.978965508</v>
      </c>
      <c r="AO69" s="91" t="n">
        <f aca="false">AO68+1</f>
        <v>51</v>
      </c>
      <c r="AP69" s="92" t="n">
        <v>0.02</v>
      </c>
      <c r="AQ69" s="93" t="n">
        <f aca="false">IF((AQ68+AR68)&gt;($AP$7*7),$AP$7*7,AQ68+AR68)</f>
        <v>134.57940145368</v>
      </c>
      <c r="AR69" s="93" t="n">
        <f aca="false">AP69*AQ69</f>
        <v>2.69158802907361</v>
      </c>
      <c r="AS69" s="93" t="n">
        <f aca="false">AS68+AR69</f>
        <v>87.2709894827539</v>
      </c>
      <c r="AU69" s="94"/>
      <c r="AV69" s="94"/>
      <c r="AW69" s="94"/>
      <c r="AX69" s="28" t="s">
        <v>79</v>
      </c>
      <c r="AY69" s="47" t="n">
        <f aca="false">AY67/AV7</f>
        <v>0.929140676803061</v>
      </c>
      <c r="BA69" s="97" t="n">
        <f aca="false">BA68+1</f>
        <v>51</v>
      </c>
      <c r="BB69" s="98" t="n">
        <v>0.0155</v>
      </c>
      <c r="BC69" s="99" t="n">
        <f aca="false">BC68+BD68</f>
        <v>10788.6322931947</v>
      </c>
      <c r="BD69" s="99" t="n">
        <f aca="false">BB69*BC69</f>
        <v>167.223800544518</v>
      </c>
      <c r="BE69" s="99" t="n">
        <f aca="false">BD69+BE68</f>
        <v>5955.85609373925</v>
      </c>
    </row>
    <row r="70" customFormat="false" ht="12.8" hidden="false" customHeight="false" outlineLevel="0" collapsed="false">
      <c r="K70" s="76" t="n">
        <f aca="false">K69+1</f>
        <v>52</v>
      </c>
      <c r="L70" s="77" t="n">
        <v>0.01</v>
      </c>
      <c r="M70" s="78" t="n">
        <f aca="false">IF((M69+N69)&gt;$L$6,$L$6,M69+N69)</f>
        <v>1504.30986705384</v>
      </c>
      <c r="N70" s="78" t="n">
        <f aca="false">L70*M70</f>
        <v>15.0430986705384</v>
      </c>
      <c r="O70" s="78" t="n">
        <f aca="false">N70+O69</f>
        <v>519.352965724378</v>
      </c>
      <c r="Q70" s="79" t="n">
        <f aca="false">Q69+1</f>
        <v>52</v>
      </c>
      <c r="R70" s="80" t="n">
        <v>0.015</v>
      </c>
      <c r="S70" s="81" t="n">
        <f aca="false">IF((S69+T69)&gt;$R$6,$R$6,S69+T69)</f>
        <v>9145.86507398452</v>
      </c>
      <c r="T70" s="81" t="n">
        <f aca="false">S70*R70</f>
        <v>137.187976109768</v>
      </c>
      <c r="U70" s="81" t="n">
        <f aca="false">U69+T70</f>
        <v>4283.05305009428</v>
      </c>
      <c r="W70" s="82" t="n">
        <f aca="false">W69+1</f>
        <v>52</v>
      </c>
      <c r="X70" s="83" t="n">
        <v>0.0175</v>
      </c>
      <c r="Y70" s="84" t="n">
        <f aca="false">IF((Y69+Z69)&gt;($X$7*2),$X$7*2,Y69+Z69)</f>
        <v>20000</v>
      </c>
      <c r="Z70" s="84" t="n">
        <f aca="false">Y70*X70</f>
        <v>350</v>
      </c>
      <c r="AA70" s="84" t="n">
        <f aca="false">AA69+Z70</f>
        <v>12726.7121505508</v>
      </c>
      <c r="AC70" s="85" t="n">
        <f aca="false">AC69+1</f>
        <v>52</v>
      </c>
      <c r="AD70" s="86" t="n">
        <v>0.0175</v>
      </c>
      <c r="AE70" s="87" t="n">
        <f aca="false">IF((AE69+AF69)&gt;($AD$7*3),$AD$7*3,AE69+AF69)</f>
        <v>60561.3184542585</v>
      </c>
      <c r="AF70" s="87" t="n">
        <f aca="false">AD70*AE70</f>
        <v>1059.82307294952</v>
      </c>
      <c r="AG70" s="87" t="n">
        <f aca="false">AG69+AF70</f>
        <v>36621.141527208</v>
      </c>
      <c r="AI70" s="88" t="n">
        <f aca="false">AI69+1</f>
        <v>52</v>
      </c>
      <c r="AJ70" s="89" t="n">
        <v>0.02</v>
      </c>
      <c r="AK70" s="90" t="n">
        <f aca="false">IF((AK69+AL69)&gt;($AJ$7*6),$AJ$7*6,AK69+AL69)</f>
        <v>274541.978965508</v>
      </c>
      <c r="AL70" s="90" t="n">
        <f aca="false">AJ70*AK70</f>
        <v>5490.83957931015</v>
      </c>
      <c r="AM70" s="90" t="n">
        <f aca="false">AM69+AL70</f>
        <v>180032.818544818</v>
      </c>
      <c r="AO70" s="91" t="n">
        <f aca="false">AO69+1</f>
        <v>52</v>
      </c>
      <c r="AP70" s="92" t="n">
        <v>0.02</v>
      </c>
      <c r="AQ70" s="93" t="n">
        <f aca="false">IF((AQ69+AR69)&gt;($AP$7*7),$AP$7*7,AQ69+AR69)</f>
        <v>137.270989482754</v>
      </c>
      <c r="AR70" s="93" t="n">
        <f aca="false">AP70*AQ70</f>
        <v>2.74541978965508</v>
      </c>
      <c r="AS70" s="93" t="n">
        <f aca="false">AS69+AR70</f>
        <v>90.016409272409</v>
      </c>
      <c r="BA70" s="97" t="n">
        <f aca="false">BA69+1</f>
        <v>52</v>
      </c>
      <c r="BB70" s="98" t="n">
        <v>0.0155</v>
      </c>
      <c r="BC70" s="99" t="n">
        <f aca="false">BC69+BD69</f>
        <v>10955.8560937392</v>
      </c>
      <c r="BD70" s="99" t="n">
        <f aca="false">BB70*BC70</f>
        <v>169.815769452958</v>
      </c>
      <c r="BE70" s="99" t="n">
        <f aca="false">BD70+BE69</f>
        <v>6125.67186319221</v>
      </c>
    </row>
    <row r="71" customFormat="false" ht="12.8" hidden="false" customHeight="false" outlineLevel="0" collapsed="false">
      <c r="K71" s="76" t="n">
        <f aca="false">K70+1</f>
        <v>53</v>
      </c>
      <c r="L71" s="77" t="n">
        <v>0.01</v>
      </c>
      <c r="M71" s="78" t="n">
        <f aca="false">IF((M70+N70)&gt;$L$6,$L$6,M70+N70)</f>
        <v>1519.35296572438</v>
      </c>
      <c r="N71" s="78" t="n">
        <f aca="false">L71*M71</f>
        <v>15.1935296572438</v>
      </c>
      <c r="O71" s="78" t="n">
        <f aca="false">N71+O70</f>
        <v>534.546495381622</v>
      </c>
      <c r="Q71" s="79" t="n">
        <f aca="false">Q70+1</f>
        <v>53</v>
      </c>
      <c r="R71" s="80" t="n">
        <v>0.015</v>
      </c>
      <c r="S71" s="81" t="n">
        <f aca="false">IF((S70+T70)&gt;$R$6,$R$6,S70+T70)</f>
        <v>9283.05305009428</v>
      </c>
      <c r="T71" s="81" t="n">
        <f aca="false">S71*R71</f>
        <v>139.245795751414</v>
      </c>
      <c r="U71" s="81" t="n">
        <f aca="false">U70+T71</f>
        <v>4422.2988458457</v>
      </c>
      <c r="W71" s="82" t="n">
        <f aca="false">W70+1</f>
        <v>53</v>
      </c>
      <c r="X71" s="83" t="n">
        <v>0.0175</v>
      </c>
      <c r="Y71" s="84" t="n">
        <f aca="false">IF((Y70+Z70)&gt;($X$7*2),$X$7*2,Y70+Z70)</f>
        <v>20000</v>
      </c>
      <c r="Z71" s="84" t="n">
        <f aca="false">Y71*X71</f>
        <v>350</v>
      </c>
      <c r="AA71" s="84" t="n">
        <f aca="false">AA70+Z71</f>
        <v>13076.7121505508</v>
      </c>
      <c r="AC71" s="85" t="n">
        <f aca="false">AC70+1</f>
        <v>53</v>
      </c>
      <c r="AD71" s="86" t="n">
        <v>0.0175</v>
      </c>
      <c r="AE71" s="87" t="n">
        <f aca="false">IF((AE70+AF70)&gt;($AD$7*3),$AD$7*3,AE70+AF70)</f>
        <v>61621.141527208</v>
      </c>
      <c r="AF71" s="87" t="n">
        <f aca="false">AD71*AE71</f>
        <v>1078.36997672614</v>
      </c>
      <c r="AG71" s="87" t="n">
        <f aca="false">AG70+AF71</f>
        <v>37699.5115039341</v>
      </c>
      <c r="AI71" s="88" t="n">
        <f aca="false">AI70+1</f>
        <v>53</v>
      </c>
      <c r="AJ71" s="89" t="n">
        <v>0.02</v>
      </c>
      <c r="AK71" s="90" t="n">
        <f aca="false">IF((AK70+AL70)&gt;($AJ$7*6),$AJ$7*6,AK70+AL70)</f>
        <v>280032.818544818</v>
      </c>
      <c r="AL71" s="90" t="n">
        <f aca="false">AJ71*AK71</f>
        <v>5600.65637089636</v>
      </c>
      <c r="AM71" s="90" t="n">
        <f aca="false">AM70+AL71</f>
        <v>185633.474915714</v>
      </c>
      <c r="AO71" s="91" t="n">
        <f aca="false">AO70+1</f>
        <v>53</v>
      </c>
      <c r="AP71" s="92" t="n">
        <v>0.02</v>
      </c>
      <c r="AQ71" s="93" t="n">
        <f aca="false">IF((AQ70+AR70)&gt;($AP$7*7),$AP$7*7,AQ70+AR70)</f>
        <v>140.016409272409</v>
      </c>
      <c r="AR71" s="93" t="n">
        <f aca="false">AP71*AQ71</f>
        <v>2.80032818544818</v>
      </c>
      <c r="AS71" s="93" t="n">
        <f aca="false">AS70+AR71</f>
        <v>92.8167374578571</v>
      </c>
      <c r="BA71" s="97" t="n">
        <f aca="false">BA70+1</f>
        <v>53</v>
      </c>
      <c r="BB71" s="98" t="n">
        <v>0.0155</v>
      </c>
      <c r="BC71" s="99" t="n">
        <f aca="false">BC70+BD70</f>
        <v>11125.6718631922</v>
      </c>
      <c r="BD71" s="99" t="n">
        <f aca="false">BB71*BC71</f>
        <v>172.447913879479</v>
      </c>
      <c r="BE71" s="99" t="n">
        <f aca="false">BD71+BE70</f>
        <v>6298.11977707169</v>
      </c>
    </row>
    <row r="72" customFormat="false" ht="12.8" hidden="false" customHeight="false" outlineLevel="0" collapsed="false">
      <c r="K72" s="76" t="n">
        <f aca="false">K71+1</f>
        <v>54</v>
      </c>
      <c r="L72" s="77" t="n">
        <v>0.01</v>
      </c>
      <c r="M72" s="78" t="n">
        <f aca="false">IF((M71+N71)&gt;$L$6,$L$6,M71+N71)</f>
        <v>1534.54649538162</v>
      </c>
      <c r="N72" s="78" t="n">
        <f aca="false">L72*M72</f>
        <v>15.3454649538162</v>
      </c>
      <c r="O72" s="78" t="n">
        <f aca="false">N72+O71</f>
        <v>549.891960335438</v>
      </c>
      <c r="Q72" s="79" t="n">
        <f aca="false">Q71+1</f>
        <v>54</v>
      </c>
      <c r="R72" s="80" t="n">
        <v>0.015</v>
      </c>
      <c r="S72" s="81" t="n">
        <f aca="false">IF((S71+T71)&gt;$R$6,$R$6,S71+T71)</f>
        <v>9422.2988458457</v>
      </c>
      <c r="T72" s="81" t="n">
        <f aca="false">S72*R72</f>
        <v>141.334482687685</v>
      </c>
      <c r="U72" s="81" t="n">
        <f aca="false">U71+T72</f>
        <v>4563.63332853338</v>
      </c>
      <c r="W72" s="82" t="n">
        <f aca="false">W71+1</f>
        <v>54</v>
      </c>
      <c r="X72" s="83" t="n">
        <v>0.0175</v>
      </c>
      <c r="Y72" s="84" t="n">
        <f aca="false">IF((Y71+Z71)&gt;($X$7*2),$X$7*2,Y71+Z71)</f>
        <v>20000</v>
      </c>
      <c r="Z72" s="84" t="n">
        <f aca="false">Y72*X72</f>
        <v>350</v>
      </c>
      <c r="AA72" s="84" t="n">
        <f aca="false">AA71+Z72</f>
        <v>13426.7121505508</v>
      </c>
      <c r="AC72" s="85" t="n">
        <f aca="false">AC71+1</f>
        <v>54</v>
      </c>
      <c r="AD72" s="86" t="n">
        <v>0.0175</v>
      </c>
      <c r="AE72" s="87" t="n">
        <f aca="false">IF((AE71+AF71)&gt;($AD$7*3),$AD$7*3,AE71+AF71)</f>
        <v>62699.5115039341</v>
      </c>
      <c r="AF72" s="87" t="n">
        <f aca="false">AD72*AE72</f>
        <v>1097.24145131885</v>
      </c>
      <c r="AG72" s="87" t="n">
        <f aca="false">AG71+AF72</f>
        <v>38796.752955253</v>
      </c>
      <c r="AI72" s="88" t="n">
        <f aca="false">AI71+1</f>
        <v>54</v>
      </c>
      <c r="AJ72" s="89" t="n">
        <v>0.02</v>
      </c>
      <c r="AK72" s="90" t="n">
        <f aca="false">IF((AK71+AL71)&gt;($AJ$7*6),$AJ$7*6,AK71+AL71)</f>
        <v>285633.474915714</v>
      </c>
      <c r="AL72" s="90" t="n">
        <f aca="false">AJ72*AK72</f>
        <v>5712.66949831429</v>
      </c>
      <c r="AM72" s="90" t="n">
        <f aca="false">AM71+AL72</f>
        <v>191346.144414029</v>
      </c>
      <c r="AO72" s="91" t="n">
        <f aca="false">AO71+1</f>
        <v>54</v>
      </c>
      <c r="AP72" s="92" t="n">
        <v>0.02</v>
      </c>
      <c r="AQ72" s="93" t="n">
        <f aca="false">IF((AQ71+AR71)&gt;($AP$7*7),$AP$7*7,AQ71+AR71)</f>
        <v>142.816737457857</v>
      </c>
      <c r="AR72" s="93" t="n">
        <f aca="false">AP72*AQ72</f>
        <v>2.85633474915714</v>
      </c>
      <c r="AS72" s="93" t="n">
        <f aca="false">AS71+AR72</f>
        <v>95.6730722070143</v>
      </c>
      <c r="BA72" s="97" t="n">
        <f aca="false">BA71+1</f>
        <v>54</v>
      </c>
      <c r="BB72" s="98" t="n">
        <v>0.0155</v>
      </c>
      <c r="BC72" s="99" t="n">
        <f aca="false">BC71+BD71</f>
        <v>11298.1197770717</v>
      </c>
      <c r="BD72" s="99" t="n">
        <f aca="false">BB72*BC72</f>
        <v>175.120856544611</v>
      </c>
      <c r="BE72" s="99" t="n">
        <f aca="false">BD72+BE71</f>
        <v>6473.2406336163</v>
      </c>
    </row>
    <row r="73" customFormat="false" ht="12.8" hidden="false" customHeight="false" outlineLevel="0" collapsed="false">
      <c r="K73" s="76" t="n">
        <f aca="false">K72+1</f>
        <v>55</v>
      </c>
      <c r="L73" s="77" t="n">
        <v>0.01</v>
      </c>
      <c r="M73" s="78" t="n">
        <f aca="false">IF((M72+N72)&gt;$L$6,$L$6,M72+N72)</f>
        <v>1549.89196033544</v>
      </c>
      <c r="N73" s="78" t="n">
        <f aca="false">L73*M73</f>
        <v>15.4989196033544</v>
      </c>
      <c r="O73" s="78" t="n">
        <f aca="false">N73+O72</f>
        <v>565.390879938792</v>
      </c>
      <c r="Q73" s="79" t="n">
        <f aca="false">Q72+1</f>
        <v>55</v>
      </c>
      <c r="R73" s="80" t="n">
        <v>0.015</v>
      </c>
      <c r="S73" s="81" t="n">
        <f aca="false">IF((S72+T72)&gt;$R$6,$R$6,S72+T72)</f>
        <v>9563.63332853338</v>
      </c>
      <c r="T73" s="81" t="n">
        <f aca="false">S73*R73</f>
        <v>143.454499928001</v>
      </c>
      <c r="U73" s="81" t="n">
        <f aca="false">U72+T73</f>
        <v>4707.08782846138</v>
      </c>
      <c r="W73" s="82" t="n">
        <f aca="false">W72+1</f>
        <v>55</v>
      </c>
      <c r="X73" s="83" t="n">
        <v>0.0175</v>
      </c>
      <c r="Y73" s="84" t="n">
        <f aca="false">IF((Y72+Z72)&gt;($X$7*2),$X$7*2,Y72+Z72)</f>
        <v>20000</v>
      </c>
      <c r="Z73" s="84" t="n">
        <f aca="false">Y73*X73</f>
        <v>350</v>
      </c>
      <c r="AA73" s="84" t="n">
        <f aca="false">AA72+Z73</f>
        <v>13776.7121505508</v>
      </c>
      <c r="AC73" s="85" t="n">
        <f aca="false">AC72+1</f>
        <v>55</v>
      </c>
      <c r="AD73" s="86" t="n">
        <v>0.0175</v>
      </c>
      <c r="AE73" s="87" t="n">
        <f aca="false">IF((AE72+AF72)&gt;($AD$7*3),$AD$7*3,AE72+AF72)</f>
        <v>63796.752955253</v>
      </c>
      <c r="AF73" s="87" t="n">
        <f aca="false">AD73*AE73</f>
        <v>1116.44317671693</v>
      </c>
      <c r="AG73" s="87" t="n">
        <f aca="false">AG72+AF73</f>
        <v>39913.1961319699</v>
      </c>
      <c r="AI73" s="88" t="n">
        <f aca="false">AI72+1</f>
        <v>55</v>
      </c>
      <c r="AJ73" s="89" t="n">
        <v>0.02</v>
      </c>
      <c r="AK73" s="90" t="n">
        <f aca="false">IF((AK72+AL72)&gt;($AJ$7*6),$AJ$7*6,AK72+AL72)</f>
        <v>291346.144414029</v>
      </c>
      <c r="AL73" s="90" t="n">
        <f aca="false">AJ73*AK73</f>
        <v>5826.92288828057</v>
      </c>
      <c r="AM73" s="90" t="n">
        <f aca="false">AM72+AL73</f>
        <v>197173.067302309</v>
      </c>
      <c r="AO73" s="91" t="n">
        <f aca="false">AO72+1</f>
        <v>55</v>
      </c>
      <c r="AP73" s="92" t="n">
        <v>0.02</v>
      </c>
      <c r="AQ73" s="93" t="n">
        <f aca="false">IF((AQ72+AR72)&gt;($AP$7*7),$AP$7*7,AQ72+AR72)</f>
        <v>145.673072207014</v>
      </c>
      <c r="AR73" s="93" t="n">
        <f aca="false">AP73*AQ73</f>
        <v>2.91346144414029</v>
      </c>
      <c r="AS73" s="93" t="n">
        <f aca="false">AS72+AR73</f>
        <v>98.5865336511546</v>
      </c>
      <c r="BA73" s="97" t="n">
        <f aca="false">BA72+1</f>
        <v>55</v>
      </c>
      <c r="BB73" s="98" t="n">
        <v>0.0155</v>
      </c>
      <c r="BC73" s="99" t="n">
        <f aca="false">BC72+BD72</f>
        <v>11473.2406336163</v>
      </c>
      <c r="BD73" s="99" t="n">
        <f aca="false">BB73*BC73</f>
        <v>177.835229821053</v>
      </c>
      <c r="BE73" s="99" t="n">
        <f aca="false">BD73+BE72</f>
        <v>6651.07586343735</v>
      </c>
    </row>
    <row r="74" customFormat="false" ht="12.8" hidden="false" customHeight="false" outlineLevel="0" collapsed="false">
      <c r="K74" s="76" t="n">
        <f aca="false">K73+1</f>
        <v>56</v>
      </c>
      <c r="L74" s="77" t="n">
        <v>0.01</v>
      </c>
      <c r="M74" s="78" t="n">
        <f aca="false">IF((M73+N73)&gt;$L$6,$L$6,M73+N73)</f>
        <v>1565.39087993879</v>
      </c>
      <c r="N74" s="78" t="n">
        <f aca="false">L74*M74</f>
        <v>15.6539087993879</v>
      </c>
      <c r="O74" s="78" t="n">
        <f aca="false">N74+O73</f>
        <v>581.04478873818</v>
      </c>
      <c r="Q74" s="79" t="n">
        <f aca="false">Q73+1</f>
        <v>56</v>
      </c>
      <c r="R74" s="80" t="n">
        <v>0.015</v>
      </c>
      <c r="S74" s="81" t="n">
        <f aca="false">IF((S73+T73)&gt;$R$6,$R$6,S73+T73)</f>
        <v>9707.08782846139</v>
      </c>
      <c r="T74" s="81" t="n">
        <f aca="false">S74*R74</f>
        <v>145.606317426921</v>
      </c>
      <c r="U74" s="81" t="n">
        <f aca="false">U73+T74</f>
        <v>4852.6941458883</v>
      </c>
      <c r="W74" s="82" t="n">
        <f aca="false">W73+1</f>
        <v>56</v>
      </c>
      <c r="X74" s="83" t="n">
        <v>0.0175</v>
      </c>
      <c r="Y74" s="84" t="n">
        <f aca="false">IF((Y73+Z73)&gt;($X$7*2),$X$7*2,Y73+Z73)</f>
        <v>20000</v>
      </c>
      <c r="Z74" s="84" t="n">
        <f aca="false">Y74*X74</f>
        <v>350</v>
      </c>
      <c r="AA74" s="84" t="n">
        <f aca="false">AA73+Z74</f>
        <v>14126.7121505508</v>
      </c>
      <c r="AC74" s="85" t="n">
        <f aca="false">AC73+1</f>
        <v>56</v>
      </c>
      <c r="AD74" s="86" t="n">
        <v>0.0175</v>
      </c>
      <c r="AE74" s="87" t="n">
        <f aca="false">IF((AE73+AF73)&gt;($AD$7*3),$AD$7*3,AE73+AF73)</f>
        <v>64913.1961319699</v>
      </c>
      <c r="AF74" s="87" t="n">
        <f aca="false">AD74*AE74</f>
        <v>1135.98093230947</v>
      </c>
      <c r="AG74" s="87" t="n">
        <f aca="false">AG73+AF74</f>
        <v>41049.1770642794</v>
      </c>
      <c r="AI74" s="88" t="n">
        <f aca="false">AI73+1</f>
        <v>56</v>
      </c>
      <c r="AJ74" s="89" t="n">
        <v>0.02</v>
      </c>
      <c r="AK74" s="90" t="n">
        <f aca="false">IF((AK73+AL73)&gt;($AJ$7*6),$AJ$7*6,AK73+AL73)</f>
        <v>297173.067302309</v>
      </c>
      <c r="AL74" s="90" t="n">
        <f aca="false">AJ74*AK74</f>
        <v>5943.46134604618</v>
      </c>
      <c r="AM74" s="90" t="n">
        <f aca="false">AM73+AL74</f>
        <v>203116.528648355</v>
      </c>
      <c r="AO74" s="91" t="n">
        <f aca="false">AO73+1</f>
        <v>56</v>
      </c>
      <c r="AP74" s="92" t="n">
        <v>0.02</v>
      </c>
      <c r="AQ74" s="93" t="n">
        <f aca="false">IF((AQ73+AR73)&gt;($AP$7*7),$AP$7*7,AQ73+AR73)</f>
        <v>148.586533651155</v>
      </c>
      <c r="AR74" s="93" t="n">
        <f aca="false">AP74*AQ74</f>
        <v>2.97173067302309</v>
      </c>
      <c r="AS74" s="93" t="n">
        <f aca="false">AS73+AR74</f>
        <v>101.558264324178</v>
      </c>
      <c r="BA74" s="97" t="n">
        <f aca="false">BA73+1</f>
        <v>56</v>
      </c>
      <c r="BB74" s="98" t="n">
        <v>0.0155</v>
      </c>
      <c r="BC74" s="99" t="n">
        <f aca="false">BC73+BD73</f>
        <v>11651.0758634373</v>
      </c>
      <c r="BD74" s="99" t="n">
        <f aca="false">BB74*BC74</f>
        <v>180.591675883279</v>
      </c>
      <c r="BE74" s="99" t="n">
        <f aca="false">BD74+BE73</f>
        <v>6831.66753932063</v>
      </c>
    </row>
    <row r="75" customFormat="false" ht="12.8" hidden="false" customHeight="false" outlineLevel="0" collapsed="false">
      <c r="K75" s="76" t="n">
        <f aca="false">K74+1</f>
        <v>57</v>
      </c>
      <c r="L75" s="77" t="n">
        <v>0.01</v>
      </c>
      <c r="M75" s="78" t="n">
        <f aca="false">IF((M74+N74)&gt;$L$6,$L$6,M74+N74)</f>
        <v>1581.04478873818</v>
      </c>
      <c r="N75" s="78" t="n">
        <f aca="false">L75*M75</f>
        <v>15.8104478873818</v>
      </c>
      <c r="O75" s="78" t="n">
        <f aca="false">N75+O74</f>
        <v>596.855236625562</v>
      </c>
      <c r="Q75" s="79" t="n">
        <f aca="false">Q74+1</f>
        <v>57</v>
      </c>
      <c r="R75" s="80" t="n">
        <v>0.015</v>
      </c>
      <c r="S75" s="81" t="n">
        <f aca="false">IF((S74+T74)&gt;$R$6,$R$6,S74+T74)</f>
        <v>9852.69414588831</v>
      </c>
      <c r="T75" s="81" t="n">
        <f aca="false">S75*R75</f>
        <v>147.790412188325</v>
      </c>
      <c r="U75" s="81" t="n">
        <f aca="false">U74+T75</f>
        <v>5000.48455807663</v>
      </c>
      <c r="W75" s="82" t="n">
        <f aca="false">W74+1</f>
        <v>57</v>
      </c>
      <c r="X75" s="83" t="n">
        <v>0.0175</v>
      </c>
      <c r="Y75" s="84" t="n">
        <f aca="false">IF((Y74+Z74)&gt;($X$7*2),$X$7*2,Y74+Z74)</f>
        <v>20000</v>
      </c>
      <c r="Z75" s="84" t="n">
        <f aca="false">Y75*X75</f>
        <v>350</v>
      </c>
      <c r="AA75" s="84" t="n">
        <f aca="false">AA74+Z75</f>
        <v>14476.7121505508</v>
      </c>
      <c r="AC75" s="85" t="n">
        <f aca="false">AC74+1</f>
        <v>57</v>
      </c>
      <c r="AD75" s="86" t="n">
        <v>0.0175</v>
      </c>
      <c r="AE75" s="87" t="n">
        <f aca="false">IF((AE74+AF74)&gt;($AD$7*3),$AD$7*3,AE74+AF74)</f>
        <v>66049.1770642794</v>
      </c>
      <c r="AF75" s="87" t="n">
        <f aca="false">AD75*AE75</f>
        <v>1155.86059862489</v>
      </c>
      <c r="AG75" s="87" t="n">
        <f aca="false">AG74+AF75</f>
        <v>42205.0376629043</v>
      </c>
      <c r="AI75" s="88" t="n">
        <f aca="false">AI74+1</f>
        <v>57</v>
      </c>
      <c r="AJ75" s="89" t="n">
        <v>0.02</v>
      </c>
      <c r="AK75" s="90" t="n">
        <f aca="false">IF((AK74+AL74)&gt;($AJ$7*6),$AJ$7*6,AK74+AL74)</f>
        <v>303116.528648355</v>
      </c>
      <c r="AL75" s="90" t="n">
        <f aca="false">AJ75*AK75</f>
        <v>6062.33057296711</v>
      </c>
      <c r="AM75" s="90" t="n">
        <f aca="false">AM74+AL75</f>
        <v>209178.859221322</v>
      </c>
      <c r="AO75" s="91" t="n">
        <f aca="false">AO74+1</f>
        <v>57</v>
      </c>
      <c r="AP75" s="92" t="n">
        <v>0.02</v>
      </c>
      <c r="AQ75" s="93" t="n">
        <f aca="false">IF((AQ74+AR74)&gt;($AP$7*7),$AP$7*7,AQ74+AR74)</f>
        <v>151.558264324178</v>
      </c>
      <c r="AR75" s="93" t="n">
        <f aca="false">AP75*AQ75</f>
        <v>3.03116528648355</v>
      </c>
      <c r="AS75" s="93" t="n">
        <f aca="false">AS74+AR75</f>
        <v>104.589429610661</v>
      </c>
      <c r="BA75" s="97" t="n">
        <f aca="false">BA74+1</f>
        <v>57</v>
      </c>
      <c r="BB75" s="98" t="n">
        <v>0.0155</v>
      </c>
      <c r="BC75" s="99" t="n">
        <f aca="false">BC74+BD74</f>
        <v>11831.6675393206</v>
      </c>
      <c r="BD75" s="99" t="n">
        <f aca="false">BB75*BC75</f>
        <v>183.39084685947</v>
      </c>
      <c r="BE75" s="99" t="n">
        <f aca="false">BD75+BE74</f>
        <v>7015.0583861801</v>
      </c>
    </row>
    <row r="76" customFormat="false" ht="12.8" hidden="false" customHeight="false" outlineLevel="0" collapsed="false">
      <c r="K76" s="76" t="n">
        <f aca="false">K75+1</f>
        <v>58</v>
      </c>
      <c r="L76" s="77" t="n">
        <v>0.01</v>
      </c>
      <c r="M76" s="78" t="n">
        <f aca="false">IF((M75+N75)&gt;$L$6,$L$6,M75+N75)</f>
        <v>1596.85523662556</v>
      </c>
      <c r="N76" s="78" t="n">
        <f aca="false">L76*M76</f>
        <v>15.9685523662556</v>
      </c>
      <c r="O76" s="78" t="n">
        <f aca="false">N76+O75</f>
        <v>612.823788991818</v>
      </c>
      <c r="Q76" s="79" t="n">
        <f aca="false">Q75+1</f>
        <v>58</v>
      </c>
      <c r="R76" s="80" t="n">
        <v>0.015</v>
      </c>
      <c r="S76" s="81" t="n">
        <f aca="false">IF((S75+T75)&gt;$R$6,$R$6,S75+T75)</f>
        <v>9999</v>
      </c>
      <c r="T76" s="81" t="n">
        <f aca="false">S76*R76</f>
        <v>149.985</v>
      </c>
      <c r="U76" s="81" t="n">
        <f aca="false">U75+T76</f>
        <v>5150.46955807663</v>
      </c>
      <c r="W76" s="82" t="n">
        <f aca="false">W75+1</f>
        <v>58</v>
      </c>
      <c r="X76" s="83" t="n">
        <v>0.0175</v>
      </c>
      <c r="Y76" s="84" t="n">
        <f aca="false">IF((Y75+Z75)&gt;($X$7*2),$X$7*2,Y75+Z75)</f>
        <v>20000</v>
      </c>
      <c r="Z76" s="84" t="n">
        <f aca="false">Y76*X76</f>
        <v>350</v>
      </c>
      <c r="AA76" s="84" t="n">
        <f aca="false">AA75+Z76</f>
        <v>14826.7121505508</v>
      </c>
      <c r="AC76" s="85" t="n">
        <f aca="false">AC75+1</f>
        <v>58</v>
      </c>
      <c r="AD76" s="86" t="n">
        <v>0.0175</v>
      </c>
      <c r="AE76" s="87" t="n">
        <f aca="false">IF((AE75+AF75)&gt;($AD$7*3),$AD$7*3,AE75+AF75)</f>
        <v>67205.0376629043</v>
      </c>
      <c r="AF76" s="87" t="n">
        <f aca="false">AD76*AE76</f>
        <v>1176.08815910083</v>
      </c>
      <c r="AG76" s="87" t="n">
        <f aca="false">AG75+AF76</f>
        <v>43381.1258220051</v>
      </c>
      <c r="AI76" s="88" t="n">
        <f aca="false">AI75+1</f>
        <v>58</v>
      </c>
      <c r="AJ76" s="89" t="n">
        <v>0.02</v>
      </c>
      <c r="AK76" s="90" t="n">
        <f aca="false">IF((AK75+AL75)&gt;($AJ$7*6),$AJ$7*6,AK75+AL75)</f>
        <v>309178.859221322</v>
      </c>
      <c r="AL76" s="90" t="n">
        <f aca="false">AJ76*AK76</f>
        <v>6183.57718442645</v>
      </c>
      <c r="AM76" s="90" t="n">
        <f aca="false">AM75+AL76</f>
        <v>215362.436405749</v>
      </c>
      <c r="AO76" s="91" t="n">
        <f aca="false">AO75+1</f>
        <v>58</v>
      </c>
      <c r="AP76" s="92" t="n">
        <v>0.02</v>
      </c>
      <c r="AQ76" s="93" t="n">
        <f aca="false">IF((AQ75+AR75)&gt;($AP$7*7),$AP$7*7,AQ75+AR75)</f>
        <v>154.589429610661</v>
      </c>
      <c r="AR76" s="93" t="n">
        <f aca="false">AP76*AQ76</f>
        <v>3.09178859221323</v>
      </c>
      <c r="AS76" s="93" t="n">
        <f aca="false">AS75+AR76</f>
        <v>107.681218202874</v>
      </c>
      <c r="BA76" s="97" t="n">
        <f aca="false">BA75+1</f>
        <v>58</v>
      </c>
      <c r="BB76" s="98" t="n">
        <v>0.0155</v>
      </c>
      <c r="BC76" s="99" t="n">
        <f aca="false">BC75+BD75</f>
        <v>12015.0583861801</v>
      </c>
      <c r="BD76" s="99" t="n">
        <f aca="false">BB76*BC76</f>
        <v>186.233404985792</v>
      </c>
      <c r="BE76" s="99" t="n">
        <f aca="false">BD76+BE75</f>
        <v>7201.2917911659</v>
      </c>
    </row>
    <row r="77" customFormat="false" ht="12.8" hidden="false" customHeight="false" outlineLevel="0" collapsed="false">
      <c r="K77" s="76" t="n">
        <f aca="false">K76+1</f>
        <v>59</v>
      </c>
      <c r="L77" s="77" t="n">
        <v>0.01</v>
      </c>
      <c r="M77" s="78" t="n">
        <f aca="false">IF((M76+N76)&gt;$L$6,$L$6,M76+N76)</f>
        <v>1612.82378899182</v>
      </c>
      <c r="N77" s="78" t="n">
        <f aca="false">L77*M77</f>
        <v>16.1282378899182</v>
      </c>
      <c r="O77" s="78" t="n">
        <f aca="false">N77+O76</f>
        <v>628.952026881736</v>
      </c>
      <c r="Q77" s="79" t="n">
        <f aca="false">Q76+1</f>
        <v>59</v>
      </c>
      <c r="R77" s="80" t="n">
        <v>0.015</v>
      </c>
      <c r="S77" s="81" t="n">
        <f aca="false">IF((S76+T76)&gt;$R$6,$R$6,S76+T76)</f>
        <v>9999</v>
      </c>
      <c r="T77" s="81" t="n">
        <f aca="false">S77*R77</f>
        <v>149.985</v>
      </c>
      <c r="U77" s="81" t="n">
        <f aca="false">U76+T77</f>
        <v>5300.45455807663</v>
      </c>
      <c r="W77" s="82" t="n">
        <f aca="false">W76+1</f>
        <v>59</v>
      </c>
      <c r="X77" s="83" t="n">
        <v>0.0175</v>
      </c>
      <c r="Y77" s="84" t="n">
        <f aca="false">IF((Y76+Z76)&gt;($X$7*2),$X$7*2,Y76+Z76)</f>
        <v>20000</v>
      </c>
      <c r="Z77" s="84" t="n">
        <f aca="false">Y77*X77</f>
        <v>350</v>
      </c>
      <c r="AA77" s="84" t="n">
        <f aca="false">AA76+Z77</f>
        <v>15176.7121505508</v>
      </c>
      <c r="AC77" s="85" t="n">
        <f aca="false">AC76+1</f>
        <v>59</v>
      </c>
      <c r="AD77" s="86" t="n">
        <v>0.0175</v>
      </c>
      <c r="AE77" s="87" t="n">
        <f aca="false">IF((AE76+AF76)&gt;($AD$7*3),$AD$7*3,AE76+AF76)</f>
        <v>68381.1258220051</v>
      </c>
      <c r="AF77" s="87" t="n">
        <f aca="false">AD77*AE77</f>
        <v>1196.66970188509</v>
      </c>
      <c r="AG77" s="87" t="n">
        <f aca="false">AG76+AF77</f>
        <v>44577.7955238902</v>
      </c>
      <c r="AI77" s="88" t="n">
        <f aca="false">AI76+1</f>
        <v>59</v>
      </c>
      <c r="AJ77" s="89" t="n">
        <v>0.02</v>
      </c>
      <c r="AK77" s="90" t="n">
        <f aca="false">IF((AK76+AL76)&gt;($AJ$7*6),$AJ$7*6,AK76+AL76)</f>
        <v>315362.436405749</v>
      </c>
      <c r="AL77" s="90" t="n">
        <f aca="false">AJ77*AK77</f>
        <v>6307.24872811498</v>
      </c>
      <c r="AM77" s="90" t="n">
        <f aca="false">AM76+AL77</f>
        <v>221669.685133864</v>
      </c>
      <c r="AO77" s="91" t="n">
        <f aca="false">AO76+1</f>
        <v>59</v>
      </c>
      <c r="AP77" s="92" t="n">
        <v>0.02</v>
      </c>
      <c r="AQ77" s="93" t="n">
        <f aca="false">IF((AQ76+AR76)&gt;($AP$7*7),$AP$7*7,AQ76+AR76)</f>
        <v>157.681218202875</v>
      </c>
      <c r="AR77" s="93" t="n">
        <f aca="false">AP77*AQ77</f>
        <v>3.15362436405749</v>
      </c>
      <c r="AS77" s="93" t="n">
        <f aca="false">AS76+AR77</f>
        <v>110.834842566932</v>
      </c>
      <c r="BA77" s="97" t="n">
        <f aca="false">BA76+1</f>
        <v>59</v>
      </c>
      <c r="BB77" s="98" t="n">
        <v>0.0155</v>
      </c>
      <c r="BC77" s="99" t="n">
        <f aca="false">BC76+BD76</f>
        <v>12201.2917911659</v>
      </c>
      <c r="BD77" s="99" t="n">
        <f aca="false">BB77*BC77</f>
        <v>189.120022763071</v>
      </c>
      <c r="BE77" s="99" t="n">
        <f aca="false">BD77+BE76</f>
        <v>7390.41181392897</v>
      </c>
    </row>
    <row r="78" customFormat="false" ht="12.8" hidden="false" customHeight="false" outlineLevel="0" collapsed="false">
      <c r="K78" s="76" t="n">
        <f aca="false">K77+1</f>
        <v>60</v>
      </c>
      <c r="L78" s="77" t="n">
        <v>0.01</v>
      </c>
      <c r="M78" s="78" t="n">
        <f aca="false">IF((M77+N77)&gt;$L$6,$L$6,M77+N77)</f>
        <v>1628.95202688174</v>
      </c>
      <c r="N78" s="78" t="n">
        <f aca="false">L78*M78</f>
        <v>16.2895202688174</v>
      </c>
      <c r="O78" s="78" t="n">
        <f aca="false">N78+O77</f>
        <v>645.241547150553</v>
      </c>
      <c r="Q78" s="79" t="n">
        <f aca="false">Q77+1</f>
        <v>60</v>
      </c>
      <c r="R78" s="80" t="n">
        <v>0.015</v>
      </c>
      <c r="S78" s="81" t="n">
        <f aca="false">IF((S77+T77)&gt;$R$6,$R$6,S77+T77)</f>
        <v>9999</v>
      </c>
      <c r="T78" s="81" t="n">
        <f aca="false">S78*R78</f>
        <v>149.985</v>
      </c>
      <c r="U78" s="81" t="n">
        <f aca="false">U77+T78</f>
        <v>5450.43955807663</v>
      </c>
      <c r="W78" s="82" t="n">
        <f aca="false">W77+1</f>
        <v>60</v>
      </c>
      <c r="X78" s="83" t="n">
        <v>0.0175</v>
      </c>
      <c r="Y78" s="84" t="n">
        <f aca="false">IF((Y77+Z77)&gt;($X$7*2),$X$7*2,Y77+Z77)</f>
        <v>20000</v>
      </c>
      <c r="Z78" s="84" t="n">
        <f aca="false">Y78*X78</f>
        <v>350</v>
      </c>
      <c r="AA78" s="84" t="n">
        <f aca="false">AA77+Z78</f>
        <v>15526.7121505508</v>
      </c>
      <c r="AC78" s="85" t="n">
        <f aca="false">AC77+1</f>
        <v>60</v>
      </c>
      <c r="AD78" s="86" t="n">
        <v>0.0175</v>
      </c>
      <c r="AE78" s="87" t="n">
        <f aca="false">IF((AE77+AF77)&gt;($AD$7*3),$AD$7*3,AE77+AF77)</f>
        <v>69577.7955238902</v>
      </c>
      <c r="AF78" s="87" t="n">
        <f aca="false">AD78*AE78</f>
        <v>1217.61142166808</v>
      </c>
      <c r="AG78" s="87" t="n">
        <f aca="false">AG77+AF78</f>
        <v>45795.4069455583</v>
      </c>
      <c r="AI78" s="88" t="n">
        <f aca="false">AI77+1</f>
        <v>60</v>
      </c>
      <c r="AJ78" s="89" t="n">
        <v>0.02</v>
      </c>
      <c r="AK78" s="90" t="n">
        <f aca="false">IF((AK77+AL77)&gt;($AJ$7*6),$AJ$7*6,AK77+AL77)</f>
        <v>321669.685133864</v>
      </c>
      <c r="AL78" s="90" t="n">
        <f aca="false">AJ78*AK78</f>
        <v>6433.39370267728</v>
      </c>
      <c r="AM78" s="90" t="n">
        <f aca="false">AM77+AL78</f>
        <v>228103.078836541</v>
      </c>
      <c r="AO78" s="91" t="n">
        <f aca="false">AO77+1</f>
        <v>60</v>
      </c>
      <c r="AP78" s="92" t="n">
        <v>0.02</v>
      </c>
      <c r="AQ78" s="93" t="n">
        <f aca="false">IF((AQ77+AR77)&gt;($AP$7*7),$AP$7*7,AQ77+AR77)</f>
        <v>160.834842566932</v>
      </c>
      <c r="AR78" s="93" t="n">
        <f aca="false">AP78*AQ78</f>
        <v>3.21669685133864</v>
      </c>
      <c r="AS78" s="93" t="n">
        <f aca="false">AS77+AR78</f>
        <v>114.051539418271</v>
      </c>
      <c r="BA78" s="97" t="n">
        <f aca="false">BA77+1</f>
        <v>60</v>
      </c>
      <c r="BB78" s="98" t="n">
        <v>0.0155</v>
      </c>
      <c r="BC78" s="99" t="n">
        <f aca="false">BC77+BD77</f>
        <v>12390.411813929</v>
      </c>
      <c r="BD78" s="99" t="n">
        <f aca="false">BB78*BC78</f>
        <v>192.051383115899</v>
      </c>
      <c r="BE78" s="99" t="n">
        <f aca="false">BD78+BE77</f>
        <v>7582.46319704487</v>
      </c>
    </row>
    <row r="79" customFormat="false" ht="12.8" hidden="false" customHeight="false" outlineLevel="0" collapsed="false">
      <c r="K79" s="76" t="n">
        <f aca="false">K78+1</f>
        <v>61</v>
      </c>
      <c r="L79" s="77" t="n">
        <v>0.01</v>
      </c>
      <c r="M79" s="78" t="n">
        <f aca="false">IF((M78+N78)&gt;$L$6,$L$6,M78+N78)</f>
        <v>1645.24154715055</v>
      </c>
      <c r="N79" s="78" t="n">
        <f aca="false">L79*M79</f>
        <v>16.4524154715055</v>
      </c>
      <c r="O79" s="78" t="n">
        <f aca="false">N79+O78</f>
        <v>661.693962622059</v>
      </c>
      <c r="Q79" s="79" t="n">
        <f aca="false">Q78+1</f>
        <v>61</v>
      </c>
      <c r="R79" s="80" t="n">
        <v>0.015</v>
      </c>
      <c r="S79" s="81" t="n">
        <f aca="false">IF((S78+T78)&gt;$R$6,$R$6,S78+T78)</f>
        <v>9999</v>
      </c>
      <c r="T79" s="81" t="n">
        <f aca="false">S79*R79</f>
        <v>149.985</v>
      </c>
      <c r="U79" s="81" t="n">
        <f aca="false">U78+T79</f>
        <v>5600.42455807663</v>
      </c>
      <c r="W79" s="82" t="n">
        <f aca="false">W78+1</f>
        <v>61</v>
      </c>
      <c r="X79" s="83" t="n">
        <v>0.0175</v>
      </c>
      <c r="Y79" s="84" t="n">
        <f aca="false">IF((Y78+Z78)&gt;($X$7*2),$X$7*2,Y78+Z78)</f>
        <v>20000</v>
      </c>
      <c r="Z79" s="84" t="n">
        <f aca="false">Y79*X79</f>
        <v>350</v>
      </c>
      <c r="AA79" s="84" t="n">
        <f aca="false">AA78+Z79</f>
        <v>15876.7121505508</v>
      </c>
      <c r="AC79" s="85" t="n">
        <f aca="false">AC78+1</f>
        <v>61</v>
      </c>
      <c r="AD79" s="86" t="n">
        <v>0.0175</v>
      </c>
      <c r="AE79" s="87" t="n">
        <f aca="false">IF((AE78+AF78)&gt;($AD$7*3),$AD$7*3,AE78+AF78)</f>
        <v>70795.4069455583</v>
      </c>
      <c r="AF79" s="87" t="n">
        <f aca="false">AD79*AE79</f>
        <v>1238.91962154727</v>
      </c>
      <c r="AG79" s="87" t="n">
        <f aca="false">AG78+AF79</f>
        <v>47034.3265671055</v>
      </c>
      <c r="AI79" s="88" t="n">
        <f aca="false">AI78+1</f>
        <v>61</v>
      </c>
      <c r="AJ79" s="89" t="n">
        <v>0.02</v>
      </c>
      <c r="AK79" s="90" t="n">
        <f aca="false">IF((AK78+AL78)&gt;($AJ$7*6),$AJ$7*6,AK78+AL78)</f>
        <v>328103.078836541</v>
      </c>
      <c r="AL79" s="90" t="n">
        <f aca="false">AJ79*AK79</f>
        <v>6562.06157673082</v>
      </c>
      <c r="AM79" s="90" t="n">
        <f aca="false">AM78+AL79</f>
        <v>234665.140413272</v>
      </c>
      <c r="AO79" s="91" t="n">
        <f aca="false">AO78+1</f>
        <v>61</v>
      </c>
      <c r="AP79" s="92" t="n">
        <v>0.02</v>
      </c>
      <c r="AQ79" s="93" t="n">
        <f aca="false">IF((AQ78+AR78)&gt;($AP$7*7),$AP$7*7,AQ78+AR78)</f>
        <v>164.051539418271</v>
      </c>
      <c r="AR79" s="93" t="n">
        <f aca="false">AP79*AQ79</f>
        <v>3.28103078836541</v>
      </c>
      <c r="AS79" s="93" t="n">
        <f aca="false">AS78+AR79</f>
        <v>117.332570206636</v>
      </c>
      <c r="BA79" s="97" t="n">
        <f aca="false">BA78+1</f>
        <v>61</v>
      </c>
      <c r="BB79" s="98" t="n">
        <v>0.0155</v>
      </c>
      <c r="BC79" s="99" t="n">
        <f aca="false">BC78+BD78</f>
        <v>12582.4631970449</v>
      </c>
      <c r="BD79" s="99" t="n">
        <f aca="false">BB79*BC79</f>
        <v>195.028179554195</v>
      </c>
      <c r="BE79" s="99" t="n">
        <f aca="false">BD79+BE78</f>
        <v>7777.49137659906</v>
      </c>
    </row>
    <row r="80" customFormat="false" ht="12.8" hidden="false" customHeight="false" outlineLevel="0" collapsed="false">
      <c r="K80" s="76" t="n">
        <f aca="false">K79+1</f>
        <v>62</v>
      </c>
      <c r="L80" s="77" t="n">
        <v>0.01</v>
      </c>
      <c r="M80" s="78" t="n">
        <f aca="false">IF((M79+N79)&gt;$L$6,$L$6,M79+N79)</f>
        <v>1661.69396262206</v>
      </c>
      <c r="N80" s="78" t="n">
        <f aca="false">L80*M80</f>
        <v>16.6169396262206</v>
      </c>
      <c r="O80" s="78" t="n">
        <f aca="false">N80+O79</f>
        <v>678.31090224828</v>
      </c>
      <c r="Q80" s="79" t="n">
        <f aca="false">Q79+1</f>
        <v>62</v>
      </c>
      <c r="R80" s="80" t="n">
        <v>0.015</v>
      </c>
      <c r="S80" s="81" t="n">
        <f aca="false">IF((S79+T79)&gt;$R$6,$R$6,S79+T79)</f>
        <v>9999</v>
      </c>
      <c r="T80" s="81" t="n">
        <f aca="false">S80*R80</f>
        <v>149.985</v>
      </c>
      <c r="U80" s="81" t="n">
        <f aca="false">U79+T80</f>
        <v>5750.40955807663</v>
      </c>
      <c r="W80" s="82" t="n">
        <f aca="false">W79+1</f>
        <v>62</v>
      </c>
      <c r="X80" s="83" t="n">
        <v>0.0175</v>
      </c>
      <c r="Y80" s="84" t="n">
        <f aca="false">IF((Y79+Z79)&gt;($X$7*2),$X$7*2,Y79+Z79)</f>
        <v>20000</v>
      </c>
      <c r="Z80" s="84" t="n">
        <f aca="false">Y80*X80</f>
        <v>350</v>
      </c>
      <c r="AA80" s="84" t="n">
        <f aca="false">AA79+Z80</f>
        <v>16226.7121505508</v>
      </c>
      <c r="AC80" s="85" t="n">
        <f aca="false">AC79+1</f>
        <v>62</v>
      </c>
      <c r="AD80" s="86" t="n">
        <v>0.0175</v>
      </c>
      <c r="AE80" s="87" t="n">
        <f aca="false">IF((AE79+AF79)&gt;($AD$7*3),$AD$7*3,AE79+AF79)</f>
        <v>72034.3265671055</v>
      </c>
      <c r="AF80" s="87" t="n">
        <f aca="false">AD80*AE80</f>
        <v>1260.60071492435</v>
      </c>
      <c r="AG80" s="87" t="n">
        <f aca="false">AG79+AF80</f>
        <v>48294.9272820299</v>
      </c>
      <c r="AI80" s="88" t="n">
        <f aca="false">AI79+1</f>
        <v>62</v>
      </c>
      <c r="AJ80" s="89" t="n">
        <v>0.02</v>
      </c>
      <c r="AK80" s="90" t="n">
        <f aca="false">IF((AK79+AL79)&gt;($AJ$7*6),$AJ$7*6,AK79+AL79)</f>
        <v>334665.140413272</v>
      </c>
      <c r="AL80" s="90" t="n">
        <f aca="false">AJ80*AK80</f>
        <v>6693.30280826544</v>
      </c>
      <c r="AM80" s="90" t="n">
        <f aca="false">AM79+AL80</f>
        <v>241358.443221537</v>
      </c>
      <c r="AO80" s="91" t="n">
        <f aca="false">AO79+1</f>
        <v>62</v>
      </c>
      <c r="AP80" s="92" t="n">
        <v>0.02</v>
      </c>
      <c r="AQ80" s="93" t="n">
        <f aca="false">IF((AQ79+AR79)&gt;($AP$7*7),$AP$7*7,AQ79+AR79)</f>
        <v>167.332570206636</v>
      </c>
      <c r="AR80" s="93" t="n">
        <f aca="false">AP80*AQ80</f>
        <v>3.34665140413272</v>
      </c>
      <c r="AS80" s="93" t="n">
        <f aca="false">AS79+AR80</f>
        <v>120.679221610769</v>
      </c>
      <c r="BA80" s="97" t="n">
        <f aca="false">BA79+1</f>
        <v>62</v>
      </c>
      <c r="BB80" s="98" t="n">
        <v>0.0155</v>
      </c>
      <c r="BC80" s="99" t="n">
        <f aca="false">BC79+BD79</f>
        <v>12777.4913765991</v>
      </c>
      <c r="BD80" s="99" t="n">
        <f aca="false">BB80*BC80</f>
        <v>198.051116337285</v>
      </c>
      <c r="BE80" s="99" t="n">
        <f aca="false">BD80+BE79</f>
        <v>7975.54249293635</v>
      </c>
    </row>
    <row r="81" customFormat="false" ht="12.8" hidden="false" customHeight="false" outlineLevel="0" collapsed="false">
      <c r="K81" s="76" t="n">
        <f aca="false">K80+1</f>
        <v>63</v>
      </c>
      <c r="L81" s="77" t="n">
        <v>0.01</v>
      </c>
      <c r="M81" s="78" t="n">
        <f aca="false">IF((M80+N80)&gt;$L$6,$L$6,M80+N80)</f>
        <v>1678.31090224828</v>
      </c>
      <c r="N81" s="78" t="n">
        <f aca="false">L81*M81</f>
        <v>16.7831090224828</v>
      </c>
      <c r="O81" s="78" t="n">
        <f aca="false">N81+O80</f>
        <v>695.094011270762</v>
      </c>
      <c r="Q81" s="79" t="n">
        <f aca="false">Q80+1</f>
        <v>63</v>
      </c>
      <c r="R81" s="80" t="n">
        <v>0.015</v>
      </c>
      <c r="S81" s="81" t="n">
        <f aca="false">IF((S80+T80)&gt;$R$6,$R$6,S80+T80)</f>
        <v>9999</v>
      </c>
      <c r="T81" s="81" t="n">
        <f aca="false">S81*R81</f>
        <v>149.985</v>
      </c>
      <c r="U81" s="81" t="n">
        <f aca="false">U80+T81</f>
        <v>5900.39455807663</v>
      </c>
      <c r="W81" s="82" t="n">
        <f aca="false">W80+1</f>
        <v>63</v>
      </c>
      <c r="X81" s="83" t="n">
        <v>0.0175</v>
      </c>
      <c r="Y81" s="84" t="n">
        <f aca="false">IF((Y80+Z80)&gt;($X$7*2),$X$7*2,Y80+Z80)</f>
        <v>20000</v>
      </c>
      <c r="Z81" s="84" t="n">
        <f aca="false">Y81*X81</f>
        <v>350</v>
      </c>
      <c r="AA81" s="84" t="n">
        <f aca="false">AA80+Z81</f>
        <v>16576.7121505508</v>
      </c>
      <c r="AC81" s="85" t="n">
        <f aca="false">AC80+1</f>
        <v>63</v>
      </c>
      <c r="AD81" s="86" t="n">
        <v>0.0175</v>
      </c>
      <c r="AE81" s="87" t="n">
        <f aca="false">IF((AE80+AF80)&gt;($AD$7*3),$AD$7*3,AE80+AF80)</f>
        <v>73294.9272820299</v>
      </c>
      <c r="AF81" s="87" t="n">
        <f aca="false">AD81*AE81</f>
        <v>1282.66122743552</v>
      </c>
      <c r="AG81" s="87" t="n">
        <f aca="false">AG80+AF81</f>
        <v>49577.5885094654</v>
      </c>
      <c r="AI81" s="88" t="n">
        <f aca="false">AI80+1</f>
        <v>63</v>
      </c>
      <c r="AJ81" s="89" t="n">
        <v>0.02</v>
      </c>
      <c r="AK81" s="90" t="n">
        <f aca="false">IF((AK80+AL80)&gt;($AJ$7*6),$AJ$7*6,AK80+AL80)</f>
        <v>341358.443221537</v>
      </c>
      <c r="AL81" s="90" t="n">
        <f aca="false">AJ81*AK81</f>
        <v>6827.16886443075</v>
      </c>
      <c r="AM81" s="90" t="n">
        <f aca="false">AM80+AL81</f>
        <v>248185.612085968</v>
      </c>
      <c r="AO81" s="91" t="n">
        <f aca="false">AO80+1</f>
        <v>63</v>
      </c>
      <c r="AP81" s="92" t="n">
        <v>0.02</v>
      </c>
      <c r="AQ81" s="93" t="n">
        <f aca="false">IF((AQ80+AR80)&gt;($AP$7*7),$AP$7*7,AQ80+AR80)</f>
        <v>170.679221610769</v>
      </c>
      <c r="AR81" s="93" t="n">
        <f aca="false">AP81*AQ81</f>
        <v>3.41358443221538</v>
      </c>
      <c r="AS81" s="93" t="n">
        <f aca="false">AS80+AR81</f>
        <v>124.092806042984</v>
      </c>
      <c r="BA81" s="97" t="n">
        <f aca="false">BA80+1</f>
        <v>63</v>
      </c>
      <c r="BB81" s="98" t="n">
        <v>0.0155</v>
      </c>
      <c r="BC81" s="99" t="n">
        <f aca="false">BC80+BD80</f>
        <v>12975.5424929363</v>
      </c>
      <c r="BD81" s="99" t="n">
        <f aca="false">BB81*BC81</f>
        <v>201.120908640513</v>
      </c>
      <c r="BE81" s="99" t="n">
        <f aca="false">BD81+BE80</f>
        <v>8176.66340157686</v>
      </c>
    </row>
    <row r="82" customFormat="false" ht="12.8" hidden="false" customHeight="false" outlineLevel="0" collapsed="false">
      <c r="K82" s="76" t="n">
        <f aca="false">K81+1</f>
        <v>64</v>
      </c>
      <c r="L82" s="77" t="n">
        <v>0.01</v>
      </c>
      <c r="M82" s="78" t="n">
        <f aca="false">IF((M81+N81)&gt;$L$6,$L$6,M81+N81)</f>
        <v>1695.09401127076</v>
      </c>
      <c r="N82" s="78" t="n">
        <f aca="false">L82*M82</f>
        <v>16.9509401127076</v>
      </c>
      <c r="O82" s="78" t="n">
        <f aca="false">N82+O81</f>
        <v>712.04495138347</v>
      </c>
      <c r="Q82" s="79" t="n">
        <f aca="false">Q81+1</f>
        <v>64</v>
      </c>
      <c r="R82" s="80" t="n">
        <v>0.015</v>
      </c>
      <c r="S82" s="81" t="n">
        <f aca="false">IF((S81+T81)&gt;$R$6,$R$6,S81+T81)</f>
        <v>9999</v>
      </c>
      <c r="T82" s="81" t="n">
        <f aca="false">S82*R82</f>
        <v>149.985</v>
      </c>
      <c r="U82" s="81" t="n">
        <f aca="false">U81+T82</f>
        <v>6050.37955807663</v>
      </c>
      <c r="W82" s="82" t="n">
        <f aca="false">W81+1</f>
        <v>64</v>
      </c>
      <c r="X82" s="83" t="n">
        <v>0.0175</v>
      </c>
      <c r="Y82" s="84" t="n">
        <f aca="false">IF((Y81+Z81)&gt;($X$7*2),$X$7*2,Y81+Z81)</f>
        <v>20000</v>
      </c>
      <c r="Z82" s="84" t="n">
        <f aca="false">Y82*X82</f>
        <v>350</v>
      </c>
      <c r="AA82" s="84" t="n">
        <f aca="false">AA81+Z82</f>
        <v>16926.7121505508</v>
      </c>
      <c r="AC82" s="85" t="n">
        <f aca="false">AC81+1</f>
        <v>64</v>
      </c>
      <c r="AD82" s="86" t="n">
        <v>0.0175</v>
      </c>
      <c r="AE82" s="87" t="n">
        <f aca="false">IF((AE81+AF81)&gt;($AD$7*3),$AD$7*3,AE81+AF81)</f>
        <v>74577.5885094654</v>
      </c>
      <c r="AF82" s="87" t="n">
        <f aca="false">AD82*AE82</f>
        <v>1305.10779891564</v>
      </c>
      <c r="AG82" s="87" t="n">
        <f aca="false">AG81+AF82</f>
        <v>50882.6963083811</v>
      </c>
      <c r="AI82" s="88" t="n">
        <f aca="false">AI81+1</f>
        <v>64</v>
      </c>
      <c r="AJ82" s="89" t="n">
        <v>0.02</v>
      </c>
      <c r="AK82" s="90" t="n">
        <f aca="false">IF((AK81+AL81)&gt;($AJ$7*6),$AJ$7*6,AK81+AL81)</f>
        <v>348185.612085968</v>
      </c>
      <c r="AL82" s="90" t="n">
        <f aca="false">AJ82*AK82</f>
        <v>6963.71224171936</v>
      </c>
      <c r="AM82" s="90" t="n">
        <f aca="false">AM81+AL82</f>
        <v>255149.324327687</v>
      </c>
      <c r="AO82" s="91" t="n">
        <f aca="false">AO81+1</f>
        <v>64</v>
      </c>
      <c r="AP82" s="92" t="n">
        <v>0.02</v>
      </c>
      <c r="AQ82" s="93" t="n">
        <f aca="false">IF((AQ81+AR81)&gt;($AP$7*7),$AP$7*7,AQ81+AR81)</f>
        <v>174.092806042984</v>
      </c>
      <c r="AR82" s="93" t="n">
        <f aca="false">AP82*AQ82</f>
        <v>3.48185612085968</v>
      </c>
      <c r="AS82" s="93" t="n">
        <f aca="false">AS81+AR82</f>
        <v>127.574662163844</v>
      </c>
      <c r="BA82" s="48" t="s">
        <v>80</v>
      </c>
      <c r="BB82" s="11"/>
      <c r="BC82" s="11"/>
      <c r="BD82" s="11"/>
      <c r="BE82" s="20" t="n">
        <f aca="false">BE81+BB7</f>
        <v>13176.6634015769</v>
      </c>
    </row>
    <row r="83" customFormat="false" ht="12.8" hidden="false" customHeight="false" outlineLevel="0" collapsed="false">
      <c r="K83" s="76" t="n">
        <f aca="false">K82+1</f>
        <v>65</v>
      </c>
      <c r="L83" s="77" t="n">
        <v>0.01</v>
      </c>
      <c r="M83" s="78" t="n">
        <f aca="false">IF((M82+N82)&gt;$L$6,$L$6,M82+N82)</f>
        <v>1712.04495138347</v>
      </c>
      <c r="N83" s="78" t="n">
        <f aca="false">L83*M83</f>
        <v>17.1204495138347</v>
      </c>
      <c r="O83" s="78" t="n">
        <f aca="false">N83+O82</f>
        <v>729.165400897305</v>
      </c>
      <c r="Q83" s="79" t="n">
        <f aca="false">Q82+1</f>
        <v>65</v>
      </c>
      <c r="R83" s="80" t="n">
        <v>0.015</v>
      </c>
      <c r="S83" s="81" t="n">
        <f aca="false">IF((S82+T82)&gt;$R$6,$R$6,S82+T82)</f>
        <v>9999</v>
      </c>
      <c r="T83" s="81" t="n">
        <f aca="false">S83*R83</f>
        <v>149.985</v>
      </c>
      <c r="U83" s="81" t="n">
        <f aca="false">U82+T83</f>
        <v>6200.36455807663</v>
      </c>
      <c r="W83" s="82" t="n">
        <f aca="false">W82+1</f>
        <v>65</v>
      </c>
      <c r="X83" s="83" t="n">
        <v>0.0175</v>
      </c>
      <c r="Y83" s="84" t="n">
        <f aca="false">IF((Y82+Z82)&gt;($X$7*2),$X$7*2,Y82+Z82)</f>
        <v>20000</v>
      </c>
      <c r="Z83" s="84" t="n">
        <f aca="false">Y83*X83</f>
        <v>350</v>
      </c>
      <c r="AA83" s="84" t="n">
        <f aca="false">AA82+Z83</f>
        <v>17276.7121505508</v>
      </c>
      <c r="AC83" s="85" t="n">
        <f aca="false">AC82+1</f>
        <v>65</v>
      </c>
      <c r="AD83" s="86" t="n">
        <v>0.0175</v>
      </c>
      <c r="AE83" s="87" t="n">
        <f aca="false">IF((AE82+AF82)&gt;($AD$7*3),$AD$7*3,AE82+AF82)</f>
        <v>75000</v>
      </c>
      <c r="AF83" s="87" t="n">
        <f aca="false">AD83*AE83</f>
        <v>1312.5</v>
      </c>
      <c r="AG83" s="87" t="n">
        <f aca="false">AG82+AF83</f>
        <v>52195.1963083811</v>
      </c>
      <c r="AI83" s="88" t="n">
        <f aca="false">AI82+1</f>
        <v>65</v>
      </c>
      <c r="AJ83" s="89" t="n">
        <v>0.02</v>
      </c>
      <c r="AK83" s="90" t="n">
        <f aca="false">IF((AK82+AL82)&gt;($AJ$7*6),$AJ$7*6,AK82+AL82)</f>
        <v>355149.324327687</v>
      </c>
      <c r="AL83" s="90" t="n">
        <f aca="false">AJ83*AK83</f>
        <v>7102.98648655375</v>
      </c>
      <c r="AM83" s="90" t="n">
        <f aca="false">AM82+AL83</f>
        <v>262252.310814241</v>
      </c>
      <c r="AO83" s="91" t="n">
        <f aca="false">AO82+1</f>
        <v>65</v>
      </c>
      <c r="AP83" s="92" t="n">
        <v>0.02</v>
      </c>
      <c r="AQ83" s="93" t="n">
        <f aca="false">IF((AQ82+AR82)&gt;($AP$7*7),$AP$7*7,AQ82+AR82)</f>
        <v>177.574662163844</v>
      </c>
      <c r="AR83" s="93" t="n">
        <f aca="false">AP83*AQ83</f>
        <v>3.55149324327688</v>
      </c>
      <c r="AS83" s="93" t="n">
        <f aca="false">AS82+AR83</f>
        <v>131.126155407121</v>
      </c>
      <c r="BA83" s="97"/>
      <c r="BB83" s="97"/>
      <c r="BC83" s="97"/>
      <c r="BD83" s="29" t="s">
        <v>79</v>
      </c>
      <c r="BE83" s="49" t="n">
        <f aca="false">BE81/BB7</f>
        <v>1.63533268031537</v>
      </c>
    </row>
    <row r="84" customFormat="false" ht="12.8" hidden="false" customHeight="false" outlineLevel="0" collapsed="false">
      <c r="K84" s="76" t="n">
        <f aca="false">K83+1</f>
        <v>66</v>
      </c>
      <c r="L84" s="77" t="n">
        <v>0.01</v>
      </c>
      <c r="M84" s="78" t="n">
        <f aca="false">IF((M83+N83)&gt;$L$6,$L$6,M83+N83)</f>
        <v>1729.1654008973</v>
      </c>
      <c r="N84" s="78" t="n">
        <f aca="false">L84*M84</f>
        <v>17.291654008973</v>
      </c>
      <c r="O84" s="78" t="n">
        <f aca="false">N84+O83</f>
        <v>746.457054906278</v>
      </c>
      <c r="Q84" s="79" t="n">
        <f aca="false">Q83+1</f>
        <v>66</v>
      </c>
      <c r="R84" s="80" t="n">
        <v>0.015</v>
      </c>
      <c r="S84" s="81" t="n">
        <f aca="false">IF((S83+T83)&gt;$R$6,$R$6,S83+T83)</f>
        <v>9999</v>
      </c>
      <c r="T84" s="81" t="n">
        <f aca="false">S84*R84</f>
        <v>149.985</v>
      </c>
      <c r="U84" s="81" t="n">
        <f aca="false">U83+T84</f>
        <v>6350.34955807663</v>
      </c>
      <c r="W84" s="82" t="n">
        <f aca="false">W83+1</f>
        <v>66</v>
      </c>
      <c r="X84" s="83" t="n">
        <v>0.0175</v>
      </c>
      <c r="Y84" s="84" t="n">
        <f aca="false">IF((Y83+Z83)&gt;($X$7*2),$X$7*2,Y83+Z83)</f>
        <v>20000</v>
      </c>
      <c r="Z84" s="84" t="n">
        <f aca="false">Y84*X84</f>
        <v>350</v>
      </c>
      <c r="AA84" s="84" t="n">
        <f aca="false">AA83+Z84</f>
        <v>17626.7121505508</v>
      </c>
      <c r="AC84" s="85" t="n">
        <f aca="false">AC83+1</f>
        <v>66</v>
      </c>
      <c r="AD84" s="86" t="n">
        <v>0.0175</v>
      </c>
      <c r="AE84" s="87" t="n">
        <f aca="false">IF((AE83+AF83)&gt;($AD$7*3),$AD$7*3,AE83+AF83)</f>
        <v>75000</v>
      </c>
      <c r="AF84" s="87" t="n">
        <f aca="false">AD84*AE84</f>
        <v>1312.5</v>
      </c>
      <c r="AG84" s="87" t="n">
        <f aca="false">AG83+AF84</f>
        <v>53507.6963083811</v>
      </c>
      <c r="AI84" s="88" t="n">
        <f aca="false">AI83+1</f>
        <v>66</v>
      </c>
      <c r="AJ84" s="89" t="n">
        <v>0.02</v>
      </c>
      <c r="AK84" s="90" t="n">
        <f aca="false">IF((AK83+AL83)&gt;($AJ$7*6),$AJ$7*6,AK83+AL83)</f>
        <v>362252.310814241</v>
      </c>
      <c r="AL84" s="90" t="n">
        <f aca="false">AJ84*AK84</f>
        <v>7245.04621628482</v>
      </c>
      <c r="AM84" s="90" t="n">
        <f aca="false">AM83+AL84</f>
        <v>269497.357030526</v>
      </c>
      <c r="AO84" s="91" t="n">
        <f aca="false">AO83+1</f>
        <v>66</v>
      </c>
      <c r="AP84" s="92" t="n">
        <v>0.02</v>
      </c>
      <c r="AQ84" s="93" t="n">
        <f aca="false">IF((AQ83+AR83)&gt;($AP$7*7),$AP$7*7,AQ83+AR83)</f>
        <v>181.126155407121</v>
      </c>
      <c r="AR84" s="93" t="n">
        <f aca="false">AP84*AQ84</f>
        <v>3.62252310814241</v>
      </c>
      <c r="AS84" s="93" t="n">
        <f aca="false">AS83+AR84</f>
        <v>134.748678515263</v>
      </c>
    </row>
    <row r="85" customFormat="false" ht="12.8" hidden="false" customHeight="false" outlineLevel="0" collapsed="false">
      <c r="K85" s="76" t="n">
        <f aca="false">K84+1</f>
        <v>67</v>
      </c>
      <c r="L85" s="77" t="n">
        <v>0.01</v>
      </c>
      <c r="M85" s="78" t="n">
        <f aca="false">IF((M84+N84)&gt;$L$6,$L$6,M84+N84)</f>
        <v>1746.45705490628</v>
      </c>
      <c r="N85" s="78" t="n">
        <f aca="false">L85*M85</f>
        <v>17.4645705490628</v>
      </c>
      <c r="O85" s="78" t="n">
        <f aca="false">N85+O84</f>
        <v>763.92162545534</v>
      </c>
      <c r="Q85" s="79" t="n">
        <f aca="false">Q84+1</f>
        <v>67</v>
      </c>
      <c r="R85" s="80" t="n">
        <v>0.015</v>
      </c>
      <c r="S85" s="81" t="n">
        <f aca="false">IF((S84+T84)&gt;$R$6,$R$6,S84+T84)</f>
        <v>9999</v>
      </c>
      <c r="T85" s="81" t="n">
        <f aca="false">S85*R85</f>
        <v>149.985</v>
      </c>
      <c r="U85" s="81" t="n">
        <f aca="false">U84+T85</f>
        <v>6500.33455807662</v>
      </c>
      <c r="W85" s="82" t="n">
        <f aca="false">W84+1</f>
        <v>67</v>
      </c>
      <c r="X85" s="83" t="n">
        <v>0.0175</v>
      </c>
      <c r="Y85" s="84" t="n">
        <f aca="false">IF((Y84+Z84)&gt;($X$7*2),$X$7*2,Y84+Z84)</f>
        <v>20000</v>
      </c>
      <c r="Z85" s="84" t="n">
        <f aca="false">Y85*X85</f>
        <v>350</v>
      </c>
      <c r="AA85" s="84" t="n">
        <f aca="false">AA84+Z85</f>
        <v>17976.7121505508</v>
      </c>
      <c r="AC85" s="85" t="n">
        <f aca="false">AC84+1</f>
        <v>67</v>
      </c>
      <c r="AD85" s="86" t="n">
        <v>0.0175</v>
      </c>
      <c r="AE85" s="87" t="n">
        <f aca="false">IF((AE84+AF84)&gt;($AD$7*3),$AD$7*3,AE84+AF84)</f>
        <v>75000</v>
      </c>
      <c r="AF85" s="87" t="n">
        <f aca="false">AD85*AE85</f>
        <v>1312.5</v>
      </c>
      <c r="AG85" s="87" t="n">
        <f aca="false">AG84+AF85</f>
        <v>54820.1963083811</v>
      </c>
      <c r="AI85" s="88" t="n">
        <f aca="false">AI84+1</f>
        <v>67</v>
      </c>
      <c r="AJ85" s="89" t="n">
        <v>0.02</v>
      </c>
      <c r="AK85" s="90" t="n">
        <f aca="false">IF((AK84+AL84)&gt;($AJ$7*6),$AJ$7*6,AK84+AL84)</f>
        <v>369497.357030526</v>
      </c>
      <c r="AL85" s="90" t="n">
        <f aca="false">AJ85*AK85</f>
        <v>7389.94714061052</v>
      </c>
      <c r="AM85" s="90" t="n">
        <f aca="false">AM84+AL85</f>
        <v>276887.304171137</v>
      </c>
      <c r="AO85" s="91" t="n">
        <f aca="false">AO84+1</f>
        <v>67</v>
      </c>
      <c r="AP85" s="92" t="n">
        <v>0.02</v>
      </c>
      <c r="AQ85" s="93" t="n">
        <f aca="false">IF((AQ84+AR84)&gt;($AP$7*7),$AP$7*7,AQ84+AR84)</f>
        <v>184.748678515263</v>
      </c>
      <c r="AR85" s="93" t="n">
        <f aca="false">AP85*AQ85</f>
        <v>3.69497357030526</v>
      </c>
      <c r="AS85" s="93" t="n">
        <f aca="false">AS84+AR85</f>
        <v>138.443652085568</v>
      </c>
    </row>
    <row r="86" customFormat="false" ht="12.8" hidden="false" customHeight="false" outlineLevel="0" collapsed="false">
      <c r="K86" s="76" t="n">
        <f aca="false">K85+1</f>
        <v>68</v>
      </c>
      <c r="L86" s="77" t="n">
        <v>0.01</v>
      </c>
      <c r="M86" s="78" t="n">
        <f aca="false">IF((M85+N85)&gt;$L$6,$L$6,M85+N85)</f>
        <v>1763.92162545534</v>
      </c>
      <c r="N86" s="78" t="n">
        <f aca="false">L86*M86</f>
        <v>17.6392162545534</v>
      </c>
      <c r="O86" s="78" t="n">
        <f aca="false">N86+O85</f>
        <v>781.560841709894</v>
      </c>
      <c r="Q86" s="79" t="n">
        <f aca="false">Q85+1</f>
        <v>68</v>
      </c>
      <c r="R86" s="80" t="n">
        <v>0.015</v>
      </c>
      <c r="S86" s="81" t="n">
        <f aca="false">IF((S85+T85)&gt;$R$6,$R$6,S85+T85)</f>
        <v>9999</v>
      </c>
      <c r="T86" s="81" t="n">
        <f aca="false">S86*R86</f>
        <v>149.985</v>
      </c>
      <c r="U86" s="81" t="n">
        <f aca="false">U85+T86</f>
        <v>6650.31955807662</v>
      </c>
      <c r="W86" s="82" t="n">
        <f aca="false">W85+1</f>
        <v>68</v>
      </c>
      <c r="X86" s="83" t="n">
        <v>0.0175</v>
      </c>
      <c r="Y86" s="84" t="n">
        <f aca="false">IF((Y85+Z85)&gt;($X$7*2),$X$7*2,Y85+Z85)</f>
        <v>20000</v>
      </c>
      <c r="Z86" s="84" t="n">
        <f aca="false">Y86*X86</f>
        <v>350</v>
      </c>
      <c r="AA86" s="84" t="n">
        <f aca="false">AA85+Z86</f>
        <v>18326.7121505508</v>
      </c>
      <c r="AC86" s="85" t="n">
        <f aca="false">AC85+1</f>
        <v>68</v>
      </c>
      <c r="AD86" s="86" t="n">
        <v>0.0175</v>
      </c>
      <c r="AE86" s="87" t="n">
        <f aca="false">IF((AE85+AF85)&gt;($AD$7*3),$AD$7*3,AE85+AF85)</f>
        <v>75000</v>
      </c>
      <c r="AF86" s="87" t="n">
        <f aca="false">AD86*AE86</f>
        <v>1312.5</v>
      </c>
      <c r="AG86" s="87" t="n">
        <f aca="false">AG85+AF86</f>
        <v>56132.6963083811</v>
      </c>
      <c r="AI86" s="88" t="n">
        <f aca="false">AI85+1</f>
        <v>68</v>
      </c>
      <c r="AJ86" s="89" t="n">
        <v>0.02</v>
      </c>
      <c r="AK86" s="90" t="n">
        <f aca="false">IF((AK85+AL85)&gt;($AJ$7*6),$AJ$7*6,AK85+AL85)</f>
        <v>376887.304171137</v>
      </c>
      <c r="AL86" s="90" t="n">
        <f aca="false">AJ86*AK86</f>
        <v>7537.74608342273</v>
      </c>
      <c r="AM86" s="90" t="n">
        <f aca="false">AM85+AL86</f>
        <v>284425.050254559</v>
      </c>
      <c r="AO86" s="91" t="n">
        <f aca="false">AO85+1</f>
        <v>68</v>
      </c>
      <c r="AP86" s="92" t="n">
        <v>0.02</v>
      </c>
      <c r="AQ86" s="93" t="n">
        <f aca="false">IF((AQ85+AR85)&gt;($AP$7*7),$AP$7*7,AQ85+AR85)</f>
        <v>188.443652085568</v>
      </c>
      <c r="AR86" s="93" t="n">
        <f aca="false">AP86*AQ86</f>
        <v>3.76887304171137</v>
      </c>
      <c r="AS86" s="93" t="n">
        <f aca="false">AS85+AR86</f>
        <v>142.21252512728</v>
      </c>
    </row>
    <row r="87" customFormat="false" ht="12.8" hidden="false" customHeight="false" outlineLevel="0" collapsed="false">
      <c r="K87" s="76" t="n">
        <f aca="false">K86+1</f>
        <v>69</v>
      </c>
      <c r="L87" s="77" t="n">
        <v>0.01</v>
      </c>
      <c r="M87" s="78" t="n">
        <f aca="false">IF((M86+N86)&gt;$L$6,$L$6,M86+N86)</f>
        <v>1781.56084170989</v>
      </c>
      <c r="N87" s="78" t="n">
        <f aca="false">L87*M87</f>
        <v>17.8156084170989</v>
      </c>
      <c r="O87" s="78" t="n">
        <f aca="false">N87+O86</f>
        <v>799.376450126993</v>
      </c>
      <c r="Q87" s="79" t="n">
        <f aca="false">Q86+1</f>
        <v>69</v>
      </c>
      <c r="R87" s="80" t="n">
        <v>0.015</v>
      </c>
      <c r="S87" s="81" t="n">
        <f aca="false">IF((S86+T86)&gt;$R$6,$R$6,S86+T86)</f>
        <v>9999</v>
      </c>
      <c r="T87" s="81" t="n">
        <f aca="false">S87*R87</f>
        <v>149.985</v>
      </c>
      <c r="U87" s="81" t="n">
        <f aca="false">U86+T87</f>
        <v>6800.30455807662</v>
      </c>
      <c r="W87" s="82" t="n">
        <f aca="false">W86+1</f>
        <v>69</v>
      </c>
      <c r="X87" s="83" t="n">
        <v>0.0175</v>
      </c>
      <c r="Y87" s="84" t="n">
        <f aca="false">IF((Y86+Z86)&gt;($X$7*2),$X$7*2,Y86+Z86)</f>
        <v>20000</v>
      </c>
      <c r="Z87" s="84" t="n">
        <f aca="false">Y87*X87</f>
        <v>350</v>
      </c>
      <c r="AA87" s="84" t="n">
        <f aca="false">AA86+Z87</f>
        <v>18676.7121505508</v>
      </c>
      <c r="AC87" s="85" t="n">
        <f aca="false">AC86+1</f>
        <v>69</v>
      </c>
      <c r="AD87" s="86" t="n">
        <v>0.0175</v>
      </c>
      <c r="AE87" s="87" t="n">
        <f aca="false">IF((AE86+AF86)&gt;($AD$7*3),$AD$7*3,AE86+AF86)</f>
        <v>75000</v>
      </c>
      <c r="AF87" s="87" t="n">
        <f aca="false">AD87*AE87</f>
        <v>1312.5</v>
      </c>
      <c r="AG87" s="87" t="n">
        <f aca="false">AG86+AF87</f>
        <v>57445.1963083811</v>
      </c>
      <c r="AI87" s="88" t="n">
        <f aca="false">AI86+1</f>
        <v>69</v>
      </c>
      <c r="AJ87" s="89" t="n">
        <v>0.02</v>
      </c>
      <c r="AK87" s="90" t="n">
        <f aca="false">IF((AK86+AL86)&gt;($AJ$7*6),$AJ$7*6,AK86+AL86)</f>
        <v>384425.050254559</v>
      </c>
      <c r="AL87" s="90" t="n">
        <f aca="false">AJ87*AK87</f>
        <v>7688.50100509119</v>
      </c>
      <c r="AM87" s="90" t="n">
        <f aca="false">AM86+AL87</f>
        <v>292113.55125965</v>
      </c>
      <c r="AO87" s="91" t="n">
        <f aca="false">AO86+1</f>
        <v>69</v>
      </c>
      <c r="AP87" s="92" t="n">
        <v>0.02</v>
      </c>
      <c r="AQ87" s="93" t="n">
        <f aca="false">IF((AQ86+AR86)&gt;($AP$7*7),$AP$7*7,AQ86+AR86)</f>
        <v>192.21252512728</v>
      </c>
      <c r="AR87" s="93" t="n">
        <f aca="false">AP87*AQ87</f>
        <v>3.84425050254559</v>
      </c>
      <c r="AS87" s="93" t="n">
        <f aca="false">AS86+AR87</f>
        <v>146.056775629825</v>
      </c>
    </row>
    <row r="88" customFormat="false" ht="12.8" hidden="false" customHeight="false" outlineLevel="0" collapsed="false">
      <c r="K88" s="76" t="n">
        <f aca="false">K87+1</f>
        <v>70</v>
      </c>
      <c r="L88" s="77" t="n">
        <v>0.01</v>
      </c>
      <c r="M88" s="78" t="n">
        <f aca="false">IF((M87+N87)&gt;$L$6,$L$6,M87+N87)</f>
        <v>1799.37645012699</v>
      </c>
      <c r="N88" s="78" t="n">
        <f aca="false">L88*M88</f>
        <v>17.9937645012699</v>
      </c>
      <c r="O88" s="78" t="n">
        <f aca="false">N88+O87</f>
        <v>817.370214628263</v>
      </c>
      <c r="Q88" s="79" t="n">
        <f aca="false">Q87+1</f>
        <v>70</v>
      </c>
      <c r="R88" s="80" t="n">
        <v>0.015</v>
      </c>
      <c r="S88" s="81" t="n">
        <f aca="false">IF((S87+T87)&gt;$R$6,$R$6,S87+T87)</f>
        <v>9999</v>
      </c>
      <c r="T88" s="81" t="n">
        <f aca="false">S88*R88</f>
        <v>149.985</v>
      </c>
      <c r="U88" s="81" t="n">
        <f aca="false">U87+T88</f>
        <v>6950.28955807662</v>
      </c>
      <c r="W88" s="82" t="n">
        <f aca="false">W87+1</f>
        <v>70</v>
      </c>
      <c r="X88" s="83" t="n">
        <v>0.0175</v>
      </c>
      <c r="Y88" s="84" t="n">
        <f aca="false">IF((Y87+Z87)&gt;($X$7*2),$X$7*2,Y87+Z87)</f>
        <v>20000</v>
      </c>
      <c r="Z88" s="84" t="n">
        <f aca="false">Y88*X88</f>
        <v>350</v>
      </c>
      <c r="AA88" s="84" t="n">
        <f aca="false">AA87+Z88</f>
        <v>19026.7121505508</v>
      </c>
      <c r="AC88" s="85" t="n">
        <f aca="false">AC87+1</f>
        <v>70</v>
      </c>
      <c r="AD88" s="86" t="n">
        <v>0.0175</v>
      </c>
      <c r="AE88" s="87" t="n">
        <f aca="false">IF((AE87+AF87)&gt;($AD$7*3),$AD$7*3,AE87+AF87)</f>
        <v>75000</v>
      </c>
      <c r="AF88" s="87" t="n">
        <f aca="false">AD88*AE88</f>
        <v>1312.5</v>
      </c>
      <c r="AG88" s="87" t="n">
        <f aca="false">AG87+AF88</f>
        <v>58757.6963083811</v>
      </c>
      <c r="AI88" s="88" t="n">
        <f aca="false">AI87+1</f>
        <v>70</v>
      </c>
      <c r="AJ88" s="89" t="n">
        <v>0.02</v>
      </c>
      <c r="AK88" s="90" t="n">
        <f aca="false">IF((AK87+AL87)&gt;($AJ$7*6),$AJ$7*6,AK87+AL87)</f>
        <v>392113.55125965</v>
      </c>
      <c r="AL88" s="90" t="n">
        <f aca="false">AJ88*AK88</f>
        <v>7842.27102519301</v>
      </c>
      <c r="AM88" s="90" t="n">
        <f aca="false">AM87+AL88</f>
        <v>299955.822284843</v>
      </c>
      <c r="AO88" s="91" t="n">
        <f aca="false">AO87+1</f>
        <v>70</v>
      </c>
      <c r="AP88" s="92" t="n">
        <v>0.02</v>
      </c>
      <c r="AQ88" s="93" t="n">
        <f aca="false">IF((AQ87+AR87)&gt;($AP$7*7),$AP$7*7,AQ87+AR87)</f>
        <v>196.056775629825</v>
      </c>
      <c r="AR88" s="93" t="n">
        <f aca="false">AP88*AQ88</f>
        <v>3.92113551259651</v>
      </c>
      <c r="AS88" s="93" t="n">
        <f aca="false">AS87+AR88</f>
        <v>149.977911142422</v>
      </c>
    </row>
    <row r="89" customFormat="false" ht="12.8" hidden="false" customHeight="false" outlineLevel="0" collapsed="false">
      <c r="K89" s="76" t="n">
        <f aca="false">K88+1</f>
        <v>71</v>
      </c>
      <c r="L89" s="77" t="n">
        <v>0.01</v>
      </c>
      <c r="M89" s="78" t="n">
        <f aca="false">IF((M88+N88)&gt;$L$6,$L$6,M88+N88)</f>
        <v>1817.37021462826</v>
      </c>
      <c r="N89" s="78" t="n">
        <f aca="false">L89*M89</f>
        <v>18.1737021462826</v>
      </c>
      <c r="O89" s="78" t="n">
        <f aca="false">N89+O88</f>
        <v>835.543916774545</v>
      </c>
      <c r="Q89" s="79" t="n">
        <f aca="false">Q88+1</f>
        <v>71</v>
      </c>
      <c r="R89" s="80" t="n">
        <v>0.015</v>
      </c>
      <c r="S89" s="81" t="n">
        <f aca="false">IF((S88+T88)&gt;$R$6,$R$6,S88+T88)</f>
        <v>9999</v>
      </c>
      <c r="T89" s="81" t="n">
        <f aca="false">S89*R89</f>
        <v>149.985</v>
      </c>
      <c r="U89" s="81" t="n">
        <f aca="false">U88+T89</f>
        <v>7100.27455807662</v>
      </c>
      <c r="W89" s="82" t="n">
        <f aca="false">W88+1</f>
        <v>71</v>
      </c>
      <c r="X89" s="83" t="n">
        <v>0.0175</v>
      </c>
      <c r="Y89" s="84" t="n">
        <f aca="false">IF((Y88+Z88)&gt;($X$7*2),$X$7*2,Y88+Z88)</f>
        <v>20000</v>
      </c>
      <c r="Z89" s="84" t="n">
        <f aca="false">Y89*X89</f>
        <v>350</v>
      </c>
      <c r="AA89" s="84" t="n">
        <f aca="false">AA88+Z89</f>
        <v>19376.7121505508</v>
      </c>
      <c r="AC89" s="85" t="n">
        <f aca="false">AC88+1</f>
        <v>71</v>
      </c>
      <c r="AD89" s="86" t="n">
        <v>0.0175</v>
      </c>
      <c r="AE89" s="87" t="n">
        <f aca="false">IF((AE88+AF88)&gt;($AD$7*3),$AD$7*3,AE88+AF88)</f>
        <v>75000</v>
      </c>
      <c r="AF89" s="87" t="n">
        <f aca="false">AD89*AE89</f>
        <v>1312.5</v>
      </c>
      <c r="AG89" s="87" t="n">
        <f aca="false">AG88+AF89</f>
        <v>60070.1963083811</v>
      </c>
      <c r="AI89" s="88" t="n">
        <f aca="false">AI88+1</f>
        <v>71</v>
      </c>
      <c r="AJ89" s="89" t="n">
        <v>0.02</v>
      </c>
      <c r="AK89" s="90" t="n">
        <f aca="false">IF((AK88+AL88)&gt;($AJ$7*6),$AJ$7*6,AK88+AL88)</f>
        <v>399955.822284843</v>
      </c>
      <c r="AL89" s="90" t="n">
        <f aca="false">AJ89*AK89</f>
        <v>7999.11644569687</v>
      </c>
      <c r="AM89" s="90" t="n">
        <f aca="false">AM88+AL89</f>
        <v>307954.93873054</v>
      </c>
      <c r="AO89" s="91" t="n">
        <f aca="false">AO88+1</f>
        <v>71</v>
      </c>
      <c r="AP89" s="92" t="n">
        <v>0.02</v>
      </c>
      <c r="AQ89" s="93" t="n">
        <f aca="false">IF((AQ88+AR88)&gt;($AP$7*7),$AP$7*7,AQ88+AR88)</f>
        <v>199.977911142422</v>
      </c>
      <c r="AR89" s="93" t="n">
        <f aca="false">AP89*AQ89</f>
        <v>3.99955822284844</v>
      </c>
      <c r="AS89" s="93" t="n">
        <f aca="false">AS88+AR89</f>
        <v>153.97746936527</v>
      </c>
    </row>
    <row r="90" customFormat="false" ht="12.8" hidden="false" customHeight="false" outlineLevel="0" collapsed="false">
      <c r="K90" s="76" t="n">
        <f aca="false">K89+1</f>
        <v>72</v>
      </c>
      <c r="L90" s="77" t="n">
        <v>0.01</v>
      </c>
      <c r="M90" s="78" t="n">
        <f aca="false">IF((M89+N89)&gt;$L$6,$L$6,M89+N89)</f>
        <v>1835.54391677455</v>
      </c>
      <c r="N90" s="78" t="n">
        <f aca="false">L90*M90</f>
        <v>18.3554391677455</v>
      </c>
      <c r="O90" s="78" t="n">
        <f aca="false">N90+O89</f>
        <v>853.899355942291</v>
      </c>
      <c r="Q90" s="79" t="n">
        <f aca="false">Q89+1</f>
        <v>72</v>
      </c>
      <c r="R90" s="80" t="n">
        <v>0.015</v>
      </c>
      <c r="S90" s="81" t="n">
        <f aca="false">IF((S89+T89)&gt;$R$6,$R$6,S89+T89)</f>
        <v>9999</v>
      </c>
      <c r="T90" s="81" t="n">
        <f aca="false">S90*R90</f>
        <v>149.985</v>
      </c>
      <c r="U90" s="81" t="n">
        <f aca="false">U89+T90</f>
        <v>7250.25955807662</v>
      </c>
      <c r="W90" s="82" t="n">
        <f aca="false">W89+1</f>
        <v>72</v>
      </c>
      <c r="X90" s="83" t="n">
        <v>0.0175</v>
      </c>
      <c r="Y90" s="84" t="n">
        <f aca="false">IF((Y89+Z89)&gt;($X$7*2),$X$7*2,Y89+Z89)</f>
        <v>20000</v>
      </c>
      <c r="Z90" s="84" t="n">
        <f aca="false">Y90*X90</f>
        <v>350</v>
      </c>
      <c r="AA90" s="84" t="n">
        <f aca="false">AA89+Z90</f>
        <v>19726.7121505508</v>
      </c>
      <c r="AC90" s="85" t="n">
        <f aca="false">AC89+1</f>
        <v>72</v>
      </c>
      <c r="AD90" s="86" t="n">
        <v>0.0175</v>
      </c>
      <c r="AE90" s="87" t="n">
        <f aca="false">IF((AE89+AF89)&gt;($AD$7*3),$AD$7*3,AE89+AF89)</f>
        <v>75000</v>
      </c>
      <c r="AF90" s="87" t="n">
        <f aca="false">AD90*AE90</f>
        <v>1312.5</v>
      </c>
      <c r="AG90" s="87" t="n">
        <f aca="false">AG89+AF90</f>
        <v>61382.6963083811</v>
      </c>
      <c r="AI90" s="88" t="n">
        <f aca="false">AI89+1</f>
        <v>72</v>
      </c>
      <c r="AJ90" s="89" t="n">
        <v>0.02</v>
      </c>
      <c r="AK90" s="90" t="n">
        <f aca="false">IF((AK89+AL89)&gt;($AJ$7*6),$AJ$7*6,AK89+AL89)</f>
        <v>407954.93873054</v>
      </c>
      <c r="AL90" s="90" t="n">
        <f aca="false">AJ90*AK90</f>
        <v>8159.09877461081</v>
      </c>
      <c r="AM90" s="90" t="n">
        <f aca="false">AM89+AL90</f>
        <v>316114.037505151</v>
      </c>
      <c r="AO90" s="91" t="n">
        <f aca="false">AO89+1</f>
        <v>72</v>
      </c>
      <c r="AP90" s="92" t="n">
        <v>0.02</v>
      </c>
      <c r="AQ90" s="93" t="n">
        <f aca="false">IF((AQ89+AR89)&gt;($AP$7*7),$AP$7*7,AQ89+AR89)</f>
        <v>203.97746936527</v>
      </c>
      <c r="AR90" s="93" t="n">
        <f aca="false">AP90*AQ90</f>
        <v>4.07954938730541</v>
      </c>
      <c r="AS90" s="93" t="n">
        <f aca="false">AS89+AR90</f>
        <v>158.057018752576</v>
      </c>
    </row>
    <row r="91" customFormat="false" ht="12.8" hidden="false" customHeight="false" outlineLevel="0" collapsed="false">
      <c r="K91" s="76" t="n">
        <f aca="false">K90+1</f>
        <v>73</v>
      </c>
      <c r="L91" s="77" t="n">
        <v>0.01</v>
      </c>
      <c r="M91" s="78" t="n">
        <f aca="false">IF((M90+N90)&gt;$L$6,$L$6,M90+N90)</f>
        <v>1853.89935594229</v>
      </c>
      <c r="N91" s="78" t="n">
        <f aca="false">L91*M91</f>
        <v>18.5389935594229</v>
      </c>
      <c r="O91" s="78" t="n">
        <f aca="false">N91+O90</f>
        <v>872.438349501714</v>
      </c>
      <c r="Q91" s="79" t="n">
        <f aca="false">Q90+1</f>
        <v>73</v>
      </c>
      <c r="R91" s="80" t="n">
        <v>0.015</v>
      </c>
      <c r="S91" s="81" t="n">
        <f aca="false">IF((S90+T90)&gt;$R$6,$R$6,S90+T90)</f>
        <v>9999</v>
      </c>
      <c r="T91" s="81" t="n">
        <f aca="false">S91*R91</f>
        <v>149.985</v>
      </c>
      <c r="U91" s="81" t="n">
        <f aca="false">U90+T91</f>
        <v>7400.24455807662</v>
      </c>
      <c r="W91" s="82" t="n">
        <f aca="false">W90+1</f>
        <v>73</v>
      </c>
      <c r="X91" s="83" t="n">
        <v>0.0175</v>
      </c>
      <c r="Y91" s="84" t="n">
        <f aca="false">IF((Y90+Z90)&gt;($X$7*2),$X$7*2,Y90+Z90)</f>
        <v>20000</v>
      </c>
      <c r="Z91" s="84" t="n">
        <f aca="false">Y91*X91</f>
        <v>350</v>
      </c>
      <c r="AA91" s="84" t="n">
        <f aca="false">AA90+Z91</f>
        <v>20076.7121505508</v>
      </c>
      <c r="AC91" s="85" t="n">
        <f aca="false">AC90+1</f>
        <v>73</v>
      </c>
      <c r="AD91" s="86" t="n">
        <v>0.0175</v>
      </c>
      <c r="AE91" s="87" t="n">
        <f aca="false">IF((AE90+AF90)&gt;($AD$7*3),$AD$7*3,AE90+AF90)</f>
        <v>75000</v>
      </c>
      <c r="AF91" s="87" t="n">
        <f aca="false">AD91*AE91</f>
        <v>1312.5</v>
      </c>
      <c r="AG91" s="87" t="n">
        <f aca="false">AG90+AF91</f>
        <v>62695.1963083811</v>
      </c>
      <c r="AI91" s="88" t="n">
        <f aca="false">AI90+1</f>
        <v>73</v>
      </c>
      <c r="AJ91" s="89" t="n">
        <v>0.02</v>
      </c>
      <c r="AK91" s="90" t="n">
        <f aca="false">IF((AK90+AL90)&gt;($AJ$7*6),$AJ$7*6,AK90+AL90)</f>
        <v>416114.037505151</v>
      </c>
      <c r="AL91" s="90" t="n">
        <f aca="false">AJ91*AK91</f>
        <v>8322.28075010302</v>
      </c>
      <c r="AM91" s="90" t="n">
        <f aca="false">AM90+AL91</f>
        <v>324436.318255254</v>
      </c>
      <c r="AO91" s="91" t="n">
        <f aca="false">AO90+1</f>
        <v>73</v>
      </c>
      <c r="AP91" s="92" t="n">
        <v>0.02</v>
      </c>
      <c r="AQ91" s="93" t="n">
        <f aca="false">IF((AQ90+AR90)&gt;($AP$7*7),$AP$7*7,AQ90+AR90)</f>
        <v>208.057018752576</v>
      </c>
      <c r="AR91" s="93" t="n">
        <f aca="false">AP91*AQ91</f>
        <v>4.16114037505151</v>
      </c>
      <c r="AS91" s="93" t="n">
        <f aca="false">AS90+AR91</f>
        <v>162.218159127627</v>
      </c>
    </row>
    <row r="92" customFormat="false" ht="12.8" hidden="false" customHeight="false" outlineLevel="0" collapsed="false">
      <c r="K92" s="76" t="n">
        <f aca="false">K91+1</f>
        <v>74</v>
      </c>
      <c r="L92" s="77" t="n">
        <v>0.01</v>
      </c>
      <c r="M92" s="78" t="n">
        <f aca="false">IF((M91+N91)&gt;$L$6,$L$6,M91+N91)</f>
        <v>1872.43834950171</v>
      </c>
      <c r="N92" s="78" t="n">
        <f aca="false">L92*M92</f>
        <v>18.7243834950171</v>
      </c>
      <c r="O92" s="78" t="n">
        <f aca="false">N92+O91</f>
        <v>891.162732996731</v>
      </c>
      <c r="Q92" s="79" t="n">
        <f aca="false">Q91+1</f>
        <v>74</v>
      </c>
      <c r="R92" s="80" t="n">
        <v>0.015</v>
      </c>
      <c r="S92" s="81" t="n">
        <f aca="false">IF((S91+T91)&gt;$R$6,$R$6,S91+T91)</f>
        <v>9999</v>
      </c>
      <c r="T92" s="81" t="n">
        <f aca="false">S92*R92</f>
        <v>149.985</v>
      </c>
      <c r="U92" s="81" t="n">
        <f aca="false">U91+T92</f>
        <v>7550.22955807662</v>
      </c>
      <c r="W92" s="82" t="n">
        <f aca="false">W91+1</f>
        <v>74</v>
      </c>
      <c r="X92" s="83" t="n">
        <v>0.0175</v>
      </c>
      <c r="Y92" s="84" t="n">
        <f aca="false">IF((Y91+Z91)&gt;($X$7*2),$X$7*2,Y91+Z91)</f>
        <v>20000</v>
      </c>
      <c r="Z92" s="84" t="n">
        <f aca="false">Y92*X92</f>
        <v>350</v>
      </c>
      <c r="AA92" s="84" t="n">
        <f aca="false">AA91+Z92</f>
        <v>20426.7121505508</v>
      </c>
      <c r="AC92" s="85" t="n">
        <f aca="false">AC91+1</f>
        <v>74</v>
      </c>
      <c r="AD92" s="86" t="n">
        <v>0.0175</v>
      </c>
      <c r="AE92" s="87" t="n">
        <f aca="false">IF((AE91+AF91)&gt;($AD$7*3),$AD$7*3,AE91+AF91)</f>
        <v>75000</v>
      </c>
      <c r="AF92" s="87" t="n">
        <f aca="false">AD92*AE92</f>
        <v>1312.5</v>
      </c>
      <c r="AG92" s="87" t="n">
        <f aca="false">AG91+AF92</f>
        <v>64007.6963083811</v>
      </c>
      <c r="AI92" s="88" t="n">
        <f aca="false">AI91+1</f>
        <v>74</v>
      </c>
      <c r="AJ92" s="89" t="n">
        <v>0.02</v>
      </c>
      <c r="AK92" s="90" t="n">
        <f aca="false">IF((AK91+AL91)&gt;($AJ$7*6),$AJ$7*6,AK91+AL91)</f>
        <v>424436.318255254</v>
      </c>
      <c r="AL92" s="90" t="n">
        <f aca="false">AJ92*AK92</f>
        <v>8488.72636510508</v>
      </c>
      <c r="AM92" s="90" t="n">
        <f aca="false">AM91+AL92</f>
        <v>332925.044620359</v>
      </c>
      <c r="AO92" s="91" t="n">
        <f aca="false">AO91+1</f>
        <v>74</v>
      </c>
      <c r="AP92" s="92" t="n">
        <v>0.023</v>
      </c>
      <c r="AQ92" s="93" t="n">
        <f aca="false">IF((AQ91+AR91)&gt;($AP$7*7),$AP$7*7,AQ91+AR91)</f>
        <v>212.218159127627</v>
      </c>
      <c r="AR92" s="93" t="n">
        <f aca="false">AP92*AQ92</f>
        <v>4.88101765993542</v>
      </c>
      <c r="AS92" s="93" t="n">
        <f aca="false">AS91+AR92</f>
        <v>167.099176787563</v>
      </c>
    </row>
    <row r="93" customFormat="false" ht="12.8" hidden="false" customHeight="false" outlineLevel="0" collapsed="false">
      <c r="K93" s="76" t="n">
        <f aca="false">K92+1</f>
        <v>75</v>
      </c>
      <c r="L93" s="77" t="n">
        <v>0.01</v>
      </c>
      <c r="M93" s="78" t="n">
        <f aca="false">IF((M92+N92)&gt;$L$6,$L$6,M92+N92)</f>
        <v>1891.16273299673</v>
      </c>
      <c r="N93" s="78" t="n">
        <f aca="false">L93*M93</f>
        <v>18.9116273299673</v>
      </c>
      <c r="O93" s="78" t="n">
        <f aca="false">N93+O92</f>
        <v>910.074360326698</v>
      </c>
      <c r="Q93" s="79" t="n">
        <f aca="false">Q92+1</f>
        <v>75</v>
      </c>
      <c r="R93" s="80" t="n">
        <v>0.015</v>
      </c>
      <c r="S93" s="81" t="n">
        <f aca="false">IF((S92+T92)&gt;$R$6,$R$6,S92+T92)</f>
        <v>9999</v>
      </c>
      <c r="T93" s="81" t="n">
        <f aca="false">S93*R93</f>
        <v>149.985</v>
      </c>
      <c r="U93" s="81" t="n">
        <f aca="false">U92+T93</f>
        <v>7700.21455807662</v>
      </c>
      <c r="W93" s="82" t="n">
        <f aca="false">W92+1</f>
        <v>75</v>
      </c>
      <c r="X93" s="83" t="n">
        <v>0.0175</v>
      </c>
      <c r="Y93" s="84" t="n">
        <f aca="false">IF((Y92+Z92)&gt;($X$7*2),$X$7*2,Y92+Z92)</f>
        <v>20000</v>
      </c>
      <c r="Z93" s="84" t="n">
        <f aca="false">Y93*X93</f>
        <v>350</v>
      </c>
      <c r="AA93" s="84" t="n">
        <f aca="false">AA92+Z93</f>
        <v>20776.7121505508</v>
      </c>
      <c r="AC93" s="85" t="n">
        <f aca="false">AC92+1</f>
        <v>75</v>
      </c>
      <c r="AD93" s="86" t="n">
        <v>0.0175</v>
      </c>
      <c r="AE93" s="87" t="n">
        <f aca="false">IF((AE92+AF92)&gt;($AD$7*3),$AD$7*3,AE92+AF92)</f>
        <v>75000</v>
      </c>
      <c r="AF93" s="87" t="n">
        <f aca="false">AD93*AE93</f>
        <v>1312.5</v>
      </c>
      <c r="AG93" s="87" t="n">
        <f aca="false">AG92+AF93</f>
        <v>65320.1963083811</v>
      </c>
      <c r="AI93" s="88" t="n">
        <f aca="false">AI92+1</f>
        <v>75</v>
      </c>
      <c r="AJ93" s="89" t="n">
        <v>0.02</v>
      </c>
      <c r="AK93" s="90" t="n">
        <f aca="false">IF((AK92+AL92)&gt;($AJ$7*6),$AJ$7*6,AK92+AL92)</f>
        <v>432925.044620359</v>
      </c>
      <c r="AL93" s="90" t="n">
        <f aca="false">AJ93*AK93</f>
        <v>8658.50089240718</v>
      </c>
      <c r="AM93" s="90" t="n">
        <f aca="false">AM92+AL93</f>
        <v>341583.545512766</v>
      </c>
      <c r="AO93" s="91" t="n">
        <f aca="false">AO92+1</f>
        <v>75</v>
      </c>
      <c r="AP93" s="92" t="n">
        <v>0.023</v>
      </c>
      <c r="AQ93" s="93" t="n">
        <f aca="false">IF((AQ92+AR92)&gt;($AP$7*7),$AP$7*7,AQ92+AR92)</f>
        <v>217.099176787563</v>
      </c>
      <c r="AR93" s="93" t="n">
        <f aca="false">AP93*AQ93</f>
        <v>4.99328106611394</v>
      </c>
      <c r="AS93" s="93" t="n">
        <f aca="false">AS92+AR93</f>
        <v>172.092457853676</v>
      </c>
    </row>
    <row r="94" customFormat="false" ht="12.8" hidden="false" customHeight="false" outlineLevel="0" collapsed="false">
      <c r="K94" s="76" t="n">
        <f aca="false">K93+1</f>
        <v>76</v>
      </c>
      <c r="L94" s="77" t="n">
        <v>0.01</v>
      </c>
      <c r="M94" s="78" t="n">
        <f aca="false">IF((M93+N93)&gt;$L$6,$L$6,M93+N93)</f>
        <v>1910.0743603267</v>
      </c>
      <c r="N94" s="78" t="n">
        <f aca="false">L94*M94</f>
        <v>19.100743603267</v>
      </c>
      <c r="O94" s="78" t="n">
        <f aca="false">N94+O93</f>
        <v>929.175103929965</v>
      </c>
      <c r="Q94" s="79" t="n">
        <f aca="false">Q93+1</f>
        <v>76</v>
      </c>
      <c r="R94" s="80" t="n">
        <v>0.015</v>
      </c>
      <c r="S94" s="81" t="n">
        <f aca="false">IF((S93+T93)&gt;$R$6,$R$6,S93+T93)</f>
        <v>9999</v>
      </c>
      <c r="T94" s="81" t="n">
        <f aca="false">S94*R94</f>
        <v>149.985</v>
      </c>
      <c r="U94" s="81" t="n">
        <f aca="false">U93+T94</f>
        <v>7850.19955807662</v>
      </c>
      <c r="W94" s="82" t="n">
        <f aca="false">W93+1</f>
        <v>76</v>
      </c>
      <c r="X94" s="83" t="n">
        <v>0.0175</v>
      </c>
      <c r="Y94" s="84" t="n">
        <f aca="false">IF((Y93+Z93)&gt;($X$7*2),$X$7*2,Y93+Z93)</f>
        <v>20000</v>
      </c>
      <c r="Z94" s="84" t="n">
        <f aca="false">Y94*X94</f>
        <v>350</v>
      </c>
      <c r="AA94" s="84" t="n">
        <f aca="false">AA93+Z94</f>
        <v>21126.7121505508</v>
      </c>
      <c r="AC94" s="85" t="n">
        <f aca="false">AC93+1</f>
        <v>76</v>
      </c>
      <c r="AD94" s="86" t="n">
        <v>0.0175</v>
      </c>
      <c r="AE94" s="87" t="n">
        <f aca="false">IF((AE93+AF93)&gt;($AD$7*3),$AD$7*3,AE93+AF93)</f>
        <v>75000</v>
      </c>
      <c r="AF94" s="87" t="n">
        <f aca="false">AD94*AE94</f>
        <v>1312.5</v>
      </c>
      <c r="AG94" s="87" t="n">
        <f aca="false">AG93+AF94</f>
        <v>66632.6963083811</v>
      </c>
      <c r="AI94" s="88" t="n">
        <f aca="false">AI93+1</f>
        <v>76</v>
      </c>
      <c r="AJ94" s="89" t="n">
        <v>0.02</v>
      </c>
      <c r="AK94" s="90" t="n">
        <f aca="false">IF((AK93+AL93)&gt;($AJ$7*6),$AJ$7*6,AK93+AL93)</f>
        <v>441583.545512766</v>
      </c>
      <c r="AL94" s="90" t="n">
        <f aca="false">AJ94*AK94</f>
        <v>8831.67091025533</v>
      </c>
      <c r="AM94" s="90" t="n">
        <f aca="false">AM93+AL94</f>
        <v>350415.216423022</v>
      </c>
      <c r="AO94" s="91" t="n">
        <f aca="false">AO93+1</f>
        <v>76</v>
      </c>
      <c r="AP94" s="92" t="n">
        <v>0.023</v>
      </c>
      <c r="AQ94" s="93" t="n">
        <f aca="false">IF((AQ93+AR93)&gt;($AP$7*7),$AP$7*7,AQ93+AR93)</f>
        <v>222.092457853677</v>
      </c>
      <c r="AR94" s="93" t="n">
        <f aca="false">AP94*AQ94</f>
        <v>5.10812653063456</v>
      </c>
      <c r="AS94" s="93" t="n">
        <f aca="false">AS93+AR94</f>
        <v>177.200584384311</v>
      </c>
    </row>
    <row r="95" customFormat="false" ht="12.8" hidden="false" customHeight="false" outlineLevel="0" collapsed="false">
      <c r="K95" s="76" t="n">
        <f aca="false">K94+1</f>
        <v>77</v>
      </c>
      <c r="L95" s="77" t="n">
        <v>0.01</v>
      </c>
      <c r="M95" s="78" t="n">
        <f aca="false">IF((M94+N94)&gt;$L$6,$L$6,M94+N94)</f>
        <v>1929.17510392997</v>
      </c>
      <c r="N95" s="78" t="n">
        <f aca="false">L95*M95</f>
        <v>19.2917510392997</v>
      </c>
      <c r="O95" s="78" t="n">
        <f aca="false">N95+O94</f>
        <v>948.466854969265</v>
      </c>
      <c r="Q95" s="79" t="n">
        <f aca="false">Q94+1</f>
        <v>77</v>
      </c>
      <c r="R95" s="80" t="n">
        <v>0.015</v>
      </c>
      <c r="S95" s="81" t="n">
        <f aca="false">IF((S94+T94)&gt;$R$6,$R$6,S94+T94)</f>
        <v>9999</v>
      </c>
      <c r="T95" s="81" t="n">
        <f aca="false">S95*R95</f>
        <v>149.985</v>
      </c>
      <c r="U95" s="81" t="n">
        <f aca="false">U94+T95</f>
        <v>8000.18455807662</v>
      </c>
      <c r="W95" s="82" t="n">
        <f aca="false">W94+1</f>
        <v>77</v>
      </c>
      <c r="X95" s="83" t="n">
        <v>0.0175</v>
      </c>
      <c r="Y95" s="84" t="n">
        <f aca="false">IF((Y94+Z94)&gt;($X$7*2),$X$7*2,Y94+Z94)</f>
        <v>20000</v>
      </c>
      <c r="Z95" s="84" t="n">
        <f aca="false">Y95*X95</f>
        <v>350</v>
      </c>
      <c r="AA95" s="84" t="n">
        <f aca="false">AA94+Z95</f>
        <v>21476.7121505508</v>
      </c>
      <c r="AC95" s="85" t="n">
        <f aca="false">AC94+1</f>
        <v>77</v>
      </c>
      <c r="AD95" s="86" t="n">
        <v>0.0175</v>
      </c>
      <c r="AE95" s="87" t="n">
        <f aca="false">IF((AE94+AF94)&gt;($AD$7*3),$AD$7*3,AE94+AF94)</f>
        <v>75000</v>
      </c>
      <c r="AF95" s="87" t="n">
        <f aca="false">AD95*AE95</f>
        <v>1312.5</v>
      </c>
      <c r="AG95" s="87" t="n">
        <f aca="false">AG94+AF95</f>
        <v>67945.1963083811</v>
      </c>
      <c r="AI95" s="88" t="n">
        <f aca="false">AI94+1</f>
        <v>77</v>
      </c>
      <c r="AJ95" s="89" t="n">
        <v>0.02</v>
      </c>
      <c r="AK95" s="90" t="n">
        <f aca="false">IF((AK94+AL94)&gt;($AJ$7*6),$AJ$7*6,AK94+AL94)</f>
        <v>450415.216423022</v>
      </c>
      <c r="AL95" s="90" t="n">
        <f aca="false">AJ95*AK95</f>
        <v>9008.30432846043</v>
      </c>
      <c r="AM95" s="90" t="n">
        <f aca="false">AM94+AL95</f>
        <v>359423.520751482</v>
      </c>
      <c r="AO95" s="91" t="n">
        <f aca="false">AO94+1</f>
        <v>77</v>
      </c>
      <c r="AP95" s="92" t="n">
        <v>0.023</v>
      </c>
      <c r="AQ95" s="93" t="n">
        <f aca="false">IF((AQ94+AR94)&gt;($AP$7*7),$AP$7*7,AQ94+AR94)</f>
        <v>227.200584384311</v>
      </c>
      <c r="AR95" s="93" t="n">
        <f aca="false">AP95*AQ95</f>
        <v>5.22561344083916</v>
      </c>
      <c r="AS95" s="93" t="n">
        <f aca="false">AS94+AR95</f>
        <v>182.42619782515</v>
      </c>
    </row>
    <row r="96" customFormat="false" ht="12.8" hidden="false" customHeight="false" outlineLevel="0" collapsed="false">
      <c r="K96" s="76" t="n">
        <f aca="false">K95+1</f>
        <v>78</v>
      </c>
      <c r="L96" s="77" t="n">
        <v>0.01</v>
      </c>
      <c r="M96" s="78" t="n">
        <f aca="false">IF((M95+N95)&gt;$L$6,$L$6,M95+N95)</f>
        <v>1948.46685496926</v>
      </c>
      <c r="N96" s="78" t="n">
        <f aca="false">L96*M96</f>
        <v>19.4846685496926</v>
      </c>
      <c r="O96" s="78" t="n">
        <f aca="false">N96+O95</f>
        <v>967.951523518957</v>
      </c>
      <c r="Q96" s="79" t="n">
        <f aca="false">Q95+1</f>
        <v>78</v>
      </c>
      <c r="R96" s="80" t="n">
        <v>0.015</v>
      </c>
      <c r="S96" s="81" t="n">
        <f aca="false">IF((S95+T95)&gt;$R$6,$R$6,S95+T95)</f>
        <v>9999</v>
      </c>
      <c r="T96" s="81" t="n">
        <f aca="false">S96*R96</f>
        <v>149.985</v>
      </c>
      <c r="U96" s="81" t="n">
        <f aca="false">U95+T96</f>
        <v>8150.16955807662</v>
      </c>
      <c r="W96" s="82" t="n">
        <f aca="false">W95+1</f>
        <v>78</v>
      </c>
      <c r="X96" s="83" t="n">
        <v>0.0175</v>
      </c>
      <c r="Y96" s="84" t="n">
        <f aca="false">IF((Y95+Z95)&gt;($X$7*2),$X$7*2,Y95+Z95)</f>
        <v>20000</v>
      </c>
      <c r="Z96" s="84" t="n">
        <f aca="false">Y96*X96</f>
        <v>350</v>
      </c>
      <c r="AA96" s="84" t="n">
        <f aca="false">AA95+Z96</f>
        <v>21826.7121505508</v>
      </c>
      <c r="AC96" s="85" t="n">
        <f aca="false">AC95+1</f>
        <v>78</v>
      </c>
      <c r="AD96" s="86" t="n">
        <v>0.0175</v>
      </c>
      <c r="AE96" s="87" t="n">
        <f aca="false">IF((AE95+AF95)&gt;($AD$7*3),$AD$7*3,AE95+AF95)</f>
        <v>75000</v>
      </c>
      <c r="AF96" s="87" t="n">
        <f aca="false">AD96*AE96</f>
        <v>1312.5</v>
      </c>
      <c r="AG96" s="87" t="n">
        <f aca="false">AG95+AF96</f>
        <v>69257.6963083811</v>
      </c>
      <c r="AI96" s="88" t="n">
        <f aca="false">AI95+1</f>
        <v>78</v>
      </c>
      <c r="AJ96" s="89" t="n">
        <v>0.02</v>
      </c>
      <c r="AK96" s="90" t="n">
        <f aca="false">IF((AK95+AL95)&gt;($AJ$7*6),$AJ$7*6,AK95+AL95)</f>
        <v>459423.520751482</v>
      </c>
      <c r="AL96" s="90" t="n">
        <f aca="false">AJ96*AK96</f>
        <v>9188.47041502964</v>
      </c>
      <c r="AM96" s="90" t="n">
        <f aca="false">AM95+AL96</f>
        <v>368611.991166512</v>
      </c>
      <c r="AO96" s="91" t="n">
        <f aca="false">AO95+1</f>
        <v>78</v>
      </c>
      <c r="AP96" s="92" t="n">
        <v>0.023</v>
      </c>
      <c r="AQ96" s="93" t="n">
        <f aca="false">IF((AQ95+AR95)&gt;($AP$7*7),$AP$7*7,AQ95+AR95)</f>
        <v>232.42619782515</v>
      </c>
      <c r="AR96" s="93" t="n">
        <f aca="false">AP96*AQ96</f>
        <v>5.34580254997846</v>
      </c>
      <c r="AS96" s="93" t="n">
        <f aca="false">AS95+AR96</f>
        <v>187.772000375129</v>
      </c>
    </row>
    <row r="97" customFormat="false" ht="12.8" hidden="false" customHeight="false" outlineLevel="0" collapsed="false">
      <c r="K97" s="76" t="n">
        <f aca="false">K96+1</f>
        <v>79</v>
      </c>
      <c r="L97" s="77" t="n">
        <v>0.01</v>
      </c>
      <c r="M97" s="78" t="n">
        <f aca="false">IF((M96+N96)&gt;$L$6,$L$6,M96+N96)</f>
        <v>1967.95152351896</v>
      </c>
      <c r="N97" s="78" t="n">
        <f aca="false">L97*M97</f>
        <v>19.6795152351896</v>
      </c>
      <c r="O97" s="78" t="n">
        <f aca="false">N97+O96</f>
        <v>987.631038754147</v>
      </c>
      <c r="Q97" s="79" t="n">
        <f aca="false">Q96+1</f>
        <v>79</v>
      </c>
      <c r="R97" s="80" t="n">
        <v>0.015</v>
      </c>
      <c r="S97" s="81" t="n">
        <f aca="false">IF((S96+T96)&gt;$R$6,$R$6,S96+T96)</f>
        <v>9999</v>
      </c>
      <c r="T97" s="81" t="n">
        <f aca="false">S97*R97</f>
        <v>149.985</v>
      </c>
      <c r="U97" s="81" t="n">
        <f aca="false">U96+T97</f>
        <v>8300.15455807662</v>
      </c>
      <c r="W97" s="82" t="n">
        <f aca="false">W96+1</f>
        <v>79</v>
      </c>
      <c r="X97" s="83" t="n">
        <v>0.0175</v>
      </c>
      <c r="Y97" s="84" t="n">
        <f aca="false">IF((Y96+Z96)&gt;($X$7*2),$X$7*2,Y96+Z96)</f>
        <v>20000</v>
      </c>
      <c r="Z97" s="84" t="n">
        <f aca="false">Y97*X97</f>
        <v>350</v>
      </c>
      <c r="AA97" s="84" t="n">
        <f aca="false">AA96+Z97</f>
        <v>22176.7121505508</v>
      </c>
      <c r="AC97" s="85" t="n">
        <f aca="false">AC96+1</f>
        <v>79</v>
      </c>
      <c r="AD97" s="86" t="n">
        <v>0.0175</v>
      </c>
      <c r="AE97" s="87" t="n">
        <f aca="false">IF((AE96+AF96)&gt;($AD$7*3),$AD$7*3,AE96+AF96)</f>
        <v>75000</v>
      </c>
      <c r="AF97" s="87" t="n">
        <f aca="false">AD97*AE97</f>
        <v>1312.5</v>
      </c>
      <c r="AG97" s="87" t="n">
        <f aca="false">AG96+AF97</f>
        <v>70570.1963083811</v>
      </c>
      <c r="AI97" s="88" t="n">
        <f aca="false">AI96+1</f>
        <v>79</v>
      </c>
      <c r="AJ97" s="89" t="n">
        <v>0.02</v>
      </c>
      <c r="AK97" s="90" t="n">
        <f aca="false">IF((AK96+AL96)&gt;($AJ$7*6),$AJ$7*6,AK96+AL96)</f>
        <v>468611.991166512</v>
      </c>
      <c r="AL97" s="90" t="n">
        <f aca="false">AJ97*AK97</f>
        <v>9372.23982333024</v>
      </c>
      <c r="AM97" s="90" t="n">
        <f aca="false">AM96+AL97</f>
        <v>377984.230989842</v>
      </c>
      <c r="AO97" s="91" t="n">
        <f aca="false">AO96+1</f>
        <v>79</v>
      </c>
      <c r="AP97" s="92" t="n">
        <v>0.023</v>
      </c>
      <c r="AQ97" s="93" t="n">
        <f aca="false">IF((AQ96+AR96)&gt;($AP$7*7),$AP$7*7,AQ96+AR96)</f>
        <v>237.772000375129</v>
      </c>
      <c r="AR97" s="93" t="n">
        <f aca="false">AP97*AQ97</f>
        <v>5.46875600862796</v>
      </c>
      <c r="AS97" s="93" t="n">
        <f aca="false">AS96+AR97</f>
        <v>193.240756383757</v>
      </c>
    </row>
    <row r="98" customFormat="false" ht="12.8" hidden="false" customHeight="false" outlineLevel="0" collapsed="false">
      <c r="K98" s="76" t="n">
        <f aca="false">K97+1</f>
        <v>80</v>
      </c>
      <c r="L98" s="77" t="n">
        <v>0.01</v>
      </c>
      <c r="M98" s="78" t="n">
        <f aca="false">IF((M97+N97)&gt;$L$6,$L$6,M97+N97)</f>
        <v>1987.63103875415</v>
      </c>
      <c r="N98" s="78" t="n">
        <f aca="false">L98*M98</f>
        <v>19.8763103875415</v>
      </c>
      <c r="O98" s="78" t="n">
        <f aca="false">N98+O97</f>
        <v>1007.50734914169</v>
      </c>
      <c r="Q98" s="79" t="n">
        <f aca="false">Q97+1</f>
        <v>80</v>
      </c>
      <c r="R98" s="80" t="n">
        <v>0.015</v>
      </c>
      <c r="S98" s="81" t="n">
        <f aca="false">IF((S97+T97)&gt;$R$6,$R$6,S97+T97)</f>
        <v>9999</v>
      </c>
      <c r="T98" s="81" t="n">
        <f aca="false">S98*R98</f>
        <v>149.985</v>
      </c>
      <c r="U98" s="81" t="n">
        <f aca="false">U97+T98</f>
        <v>8450.13955807662</v>
      </c>
      <c r="W98" s="82" t="n">
        <f aca="false">W97+1</f>
        <v>80</v>
      </c>
      <c r="X98" s="83" t="n">
        <v>0.0175</v>
      </c>
      <c r="Y98" s="84" t="n">
        <f aca="false">IF((Y97+Z97)&gt;($X$7*2),$X$7*2,Y97+Z97)</f>
        <v>20000</v>
      </c>
      <c r="Z98" s="84" t="n">
        <f aca="false">Y98*X98</f>
        <v>350</v>
      </c>
      <c r="AA98" s="84" t="n">
        <f aca="false">AA97+Z98</f>
        <v>22526.7121505508</v>
      </c>
      <c r="AC98" s="85" t="n">
        <f aca="false">AC97+1</f>
        <v>80</v>
      </c>
      <c r="AD98" s="86" t="n">
        <v>0.0175</v>
      </c>
      <c r="AE98" s="87" t="n">
        <f aca="false">IF((AE97+AF97)&gt;($AD$7*3),$AD$7*3,AE97+AF97)</f>
        <v>75000</v>
      </c>
      <c r="AF98" s="87" t="n">
        <f aca="false">AD98*AE98</f>
        <v>1312.5</v>
      </c>
      <c r="AG98" s="87" t="n">
        <f aca="false">AG97+AF98</f>
        <v>71882.6963083811</v>
      </c>
      <c r="AI98" s="88" t="n">
        <f aca="false">AI97+1</f>
        <v>80</v>
      </c>
      <c r="AJ98" s="89" t="n">
        <v>0.02</v>
      </c>
      <c r="AK98" s="90" t="n">
        <f aca="false">IF((AK97+AL97)&gt;($AJ$7*6),$AJ$7*6,AK97+AL97)</f>
        <v>477984.230989842</v>
      </c>
      <c r="AL98" s="90" t="n">
        <f aca="false">AJ98*AK98</f>
        <v>9559.68461979684</v>
      </c>
      <c r="AM98" s="90" t="n">
        <f aca="false">AM97+AL98</f>
        <v>387543.915609639</v>
      </c>
      <c r="AO98" s="91" t="n">
        <f aca="false">AO97+1</f>
        <v>80</v>
      </c>
      <c r="AP98" s="92" t="n">
        <v>0.023</v>
      </c>
      <c r="AQ98" s="93" t="n">
        <f aca="false">IF((AQ97+AR97)&gt;($AP$7*7),$AP$7*7,AQ97+AR97)</f>
        <v>243.240756383757</v>
      </c>
      <c r="AR98" s="93" t="n">
        <f aca="false">AP98*AQ98</f>
        <v>5.5945373968264</v>
      </c>
      <c r="AS98" s="93" t="n">
        <f aca="false">AS97+AR98</f>
        <v>198.835293780583</v>
      </c>
    </row>
    <row r="99" customFormat="false" ht="12.8" hidden="false" customHeight="false" outlineLevel="0" collapsed="false">
      <c r="K99" s="76" t="n">
        <f aca="false">K98+1</f>
        <v>81</v>
      </c>
      <c r="L99" s="77" t="n">
        <v>0.0125</v>
      </c>
      <c r="M99" s="78" t="n">
        <f aca="false">IF((M98+N98)&gt;$L$6,$L$6,M98+N98)</f>
        <v>2007.50734914169</v>
      </c>
      <c r="N99" s="78" t="n">
        <f aca="false">L99*M99</f>
        <v>25.0938418642711</v>
      </c>
      <c r="O99" s="78" t="n">
        <f aca="false">N99+O98</f>
        <v>1032.60119100596</v>
      </c>
      <c r="Q99" s="79" t="n">
        <f aca="false">Q98+1</f>
        <v>81</v>
      </c>
      <c r="R99" s="80" t="n">
        <v>0.015</v>
      </c>
      <c r="S99" s="81" t="n">
        <f aca="false">IF((S98+T98)&gt;$R$6,$R$6,S98+T98)</f>
        <v>9999</v>
      </c>
      <c r="T99" s="81" t="n">
        <f aca="false">S99*R99</f>
        <v>149.985</v>
      </c>
      <c r="U99" s="81" t="n">
        <f aca="false">U98+T99</f>
        <v>8600.12455807662</v>
      </c>
      <c r="W99" s="82" t="n">
        <f aca="false">W98+1</f>
        <v>81</v>
      </c>
      <c r="X99" s="83" t="n">
        <v>0.0175</v>
      </c>
      <c r="Y99" s="84" t="n">
        <f aca="false">IF((Y98+Z98)&gt;($X$7*2),$X$7*2,Y98+Z98)</f>
        <v>20000</v>
      </c>
      <c r="Z99" s="84" t="n">
        <f aca="false">Y99*X99</f>
        <v>350</v>
      </c>
      <c r="AA99" s="84" t="n">
        <f aca="false">AA98+Z99</f>
        <v>22876.7121505508</v>
      </c>
      <c r="AC99" s="85" t="n">
        <f aca="false">AC98+1</f>
        <v>81</v>
      </c>
      <c r="AD99" s="86" t="n">
        <v>0.0175</v>
      </c>
      <c r="AE99" s="87" t="n">
        <f aca="false">IF((AE98+AF98)&gt;($AD$7*3),$AD$7*3,AE98+AF98)</f>
        <v>75000</v>
      </c>
      <c r="AF99" s="87" t="n">
        <f aca="false">AD99*AE99</f>
        <v>1312.5</v>
      </c>
      <c r="AG99" s="87" t="n">
        <f aca="false">AG98+AF99</f>
        <v>73195.1963083811</v>
      </c>
      <c r="AI99" s="88" t="n">
        <f aca="false">AI98+1</f>
        <v>81</v>
      </c>
      <c r="AJ99" s="89" t="n">
        <v>0.02</v>
      </c>
      <c r="AK99" s="90" t="n">
        <f aca="false">IF((AK98+AL98)&gt;($AJ$7*6),$AJ$7*6,AK98+AL98)</f>
        <v>487543.915609639</v>
      </c>
      <c r="AL99" s="90" t="n">
        <f aca="false">AJ99*AK99</f>
        <v>9750.87831219278</v>
      </c>
      <c r="AM99" s="90" t="n">
        <f aca="false">AM98+AL99</f>
        <v>397294.793921832</v>
      </c>
      <c r="AO99" s="91" t="n">
        <f aca="false">AO98+1</f>
        <v>81</v>
      </c>
      <c r="AP99" s="92" t="n">
        <v>0.023</v>
      </c>
      <c r="AQ99" s="93" t="n">
        <f aca="false">IF((AQ98+AR98)&gt;($AP$7*7),$AP$7*7,AQ98+AR98)</f>
        <v>248.835293780583</v>
      </c>
      <c r="AR99" s="93" t="n">
        <f aca="false">AP99*AQ99</f>
        <v>5.72321175695341</v>
      </c>
      <c r="AS99" s="93" t="n">
        <f aca="false">AS98+AR99</f>
        <v>204.558505537536</v>
      </c>
    </row>
    <row r="100" customFormat="false" ht="12.8" hidden="false" customHeight="false" outlineLevel="0" collapsed="false">
      <c r="K100" s="76" t="n">
        <f aca="false">K99+1</f>
        <v>82</v>
      </c>
      <c r="L100" s="77" t="n">
        <v>0.0125</v>
      </c>
      <c r="M100" s="78" t="n">
        <f aca="false">IF((M99+N99)&gt;$L$6,$L$6,M99+N99)</f>
        <v>2032.60119100596</v>
      </c>
      <c r="N100" s="78" t="n">
        <f aca="false">L100*M100</f>
        <v>25.4075148875745</v>
      </c>
      <c r="O100" s="78" t="n">
        <f aca="false">N100+O99</f>
        <v>1058.00870589353</v>
      </c>
      <c r="Q100" s="79" t="n">
        <f aca="false">Q99+1</f>
        <v>82</v>
      </c>
      <c r="R100" s="80" t="n">
        <v>0.015</v>
      </c>
      <c r="S100" s="81" t="n">
        <f aca="false">IF((S99+T99)&gt;$R$6,$R$6,S99+T99)</f>
        <v>9999</v>
      </c>
      <c r="T100" s="81" t="n">
        <f aca="false">S100*R100</f>
        <v>149.985</v>
      </c>
      <c r="U100" s="81" t="n">
        <f aca="false">U99+T100</f>
        <v>8750.10955807662</v>
      </c>
      <c r="W100" s="82" t="n">
        <f aca="false">W99+1</f>
        <v>82</v>
      </c>
      <c r="X100" s="83" t="n">
        <v>0.0175</v>
      </c>
      <c r="Y100" s="84" t="n">
        <f aca="false">IF((Y99+Z99)&gt;($X$7*2),$X$7*2,Y99+Z99)</f>
        <v>20000</v>
      </c>
      <c r="Z100" s="84" t="n">
        <f aca="false">Y100*X100</f>
        <v>350</v>
      </c>
      <c r="AA100" s="84" t="n">
        <f aca="false">AA99+Z100</f>
        <v>23226.7121505508</v>
      </c>
      <c r="AC100" s="85" t="n">
        <f aca="false">AC99+1</f>
        <v>82</v>
      </c>
      <c r="AD100" s="86" t="n">
        <v>0.0175</v>
      </c>
      <c r="AE100" s="87" t="n">
        <f aca="false">IF((AE99+AF99)&gt;($AD$7*3),$AD$7*3,AE99+AF99)</f>
        <v>75000</v>
      </c>
      <c r="AF100" s="87" t="n">
        <f aca="false">AD100*AE100</f>
        <v>1312.5</v>
      </c>
      <c r="AG100" s="87" t="n">
        <f aca="false">AG99+AF100</f>
        <v>74507.6963083811</v>
      </c>
      <c r="AI100" s="88" t="n">
        <f aca="false">AI99+1</f>
        <v>82</v>
      </c>
      <c r="AJ100" s="89" t="n">
        <v>0.02</v>
      </c>
      <c r="AK100" s="90" t="n">
        <f aca="false">IF((AK99+AL99)&gt;($AJ$7*6),$AJ$7*6,AK99+AL99)</f>
        <v>497294.793921832</v>
      </c>
      <c r="AL100" s="90" t="n">
        <f aca="false">AJ100*AK100</f>
        <v>9945.89587843663</v>
      </c>
      <c r="AM100" s="90" t="n">
        <f aca="false">AM99+AL100</f>
        <v>407240.689800268</v>
      </c>
      <c r="AO100" s="91" t="n">
        <f aca="false">AO99+1</f>
        <v>82</v>
      </c>
      <c r="AP100" s="92" t="n">
        <v>0.023</v>
      </c>
      <c r="AQ100" s="93" t="n">
        <f aca="false">IF((AQ99+AR99)&gt;($AP$7*7),$AP$7*7,AQ99+AR99)</f>
        <v>254.558505537537</v>
      </c>
      <c r="AR100" s="93" t="n">
        <f aca="false">AP100*AQ100</f>
        <v>5.85484562736334</v>
      </c>
      <c r="AS100" s="93" t="n">
        <f aca="false">AS99+AR100</f>
        <v>210.4133511649</v>
      </c>
    </row>
    <row r="101" customFormat="false" ht="12.8" hidden="false" customHeight="false" outlineLevel="0" collapsed="false">
      <c r="K101" s="76" t="n">
        <f aca="false">K100+1</f>
        <v>83</v>
      </c>
      <c r="L101" s="77" t="n">
        <v>0.0125</v>
      </c>
      <c r="M101" s="78" t="n">
        <f aca="false">IF((M100+N100)&gt;$L$6,$L$6,M100+N100)</f>
        <v>2058.00870589353</v>
      </c>
      <c r="N101" s="78" t="n">
        <f aca="false">L101*M101</f>
        <v>25.7251088236692</v>
      </c>
      <c r="O101" s="78" t="n">
        <f aca="false">N101+O100</f>
        <v>1083.7338147172</v>
      </c>
      <c r="Q101" s="79" t="n">
        <f aca="false">Q100+1</f>
        <v>83</v>
      </c>
      <c r="R101" s="80" t="n">
        <v>0.015</v>
      </c>
      <c r="S101" s="81" t="n">
        <f aca="false">IF((S100+T100)&gt;$R$6,$R$6,S100+T100)</f>
        <v>9999</v>
      </c>
      <c r="T101" s="81" t="n">
        <f aca="false">S101*R101</f>
        <v>149.985</v>
      </c>
      <c r="U101" s="81" t="n">
        <f aca="false">U100+T101</f>
        <v>8900.09455807662</v>
      </c>
      <c r="W101" s="82" t="n">
        <f aca="false">W100+1</f>
        <v>83</v>
      </c>
      <c r="X101" s="83" t="n">
        <v>0.0175</v>
      </c>
      <c r="Y101" s="84" t="n">
        <f aca="false">IF((Y100+Z100)&gt;($X$7*2),$X$7*2,Y100+Z100)</f>
        <v>20000</v>
      </c>
      <c r="Z101" s="84" t="n">
        <f aca="false">Y101*X101</f>
        <v>350</v>
      </c>
      <c r="AA101" s="84" t="n">
        <f aca="false">AA100+Z101</f>
        <v>23576.7121505508</v>
      </c>
      <c r="AC101" s="85" t="n">
        <f aca="false">AC100+1</f>
        <v>83</v>
      </c>
      <c r="AD101" s="86" t="n">
        <v>0.0175</v>
      </c>
      <c r="AE101" s="87" t="n">
        <f aca="false">IF((AE100+AF100)&gt;($AD$7*3),$AD$7*3,AE100+AF100)</f>
        <v>75000</v>
      </c>
      <c r="AF101" s="87" t="n">
        <f aca="false">AD101*AE101</f>
        <v>1312.5</v>
      </c>
      <c r="AG101" s="87" t="n">
        <f aca="false">AG100+AF101</f>
        <v>75820.1963083811</v>
      </c>
      <c r="AI101" s="88" t="n">
        <f aca="false">AI100+1</f>
        <v>83</v>
      </c>
      <c r="AJ101" s="89" t="n">
        <v>0.02</v>
      </c>
      <c r="AK101" s="90" t="n">
        <f aca="false">IF((AK100+AL100)&gt;($AJ$7*6),$AJ$7*6,AK100+AL100)</f>
        <v>507240.689800268</v>
      </c>
      <c r="AL101" s="90" t="n">
        <f aca="false">AJ101*AK101</f>
        <v>10144.8137960054</v>
      </c>
      <c r="AM101" s="90" t="n">
        <f aca="false">AM100+AL101</f>
        <v>417385.503596274</v>
      </c>
      <c r="AO101" s="91" t="n">
        <f aca="false">AO100+1</f>
        <v>83</v>
      </c>
      <c r="AP101" s="92" t="n">
        <v>0.023</v>
      </c>
      <c r="AQ101" s="93" t="n">
        <f aca="false">IF((AQ100+AR100)&gt;($AP$7*7),$AP$7*7,AQ100+AR100)</f>
        <v>260.4133511649</v>
      </c>
      <c r="AR101" s="93" t="n">
        <f aca="false">AP101*AQ101</f>
        <v>5.9895070767927</v>
      </c>
      <c r="AS101" s="93" t="n">
        <f aca="false">AS100+AR101</f>
        <v>216.402858241693</v>
      </c>
    </row>
    <row r="102" customFormat="false" ht="12.8" hidden="false" customHeight="false" outlineLevel="0" collapsed="false">
      <c r="K102" s="76" t="n">
        <f aca="false">K101+1</f>
        <v>84</v>
      </c>
      <c r="L102" s="77" t="n">
        <v>0.0125</v>
      </c>
      <c r="M102" s="78" t="n">
        <f aca="false">IF((M101+N101)&gt;$L$6,$L$6,M101+N101)</f>
        <v>2083.7338147172</v>
      </c>
      <c r="N102" s="78" t="n">
        <f aca="false">L102*M102</f>
        <v>26.046672683965</v>
      </c>
      <c r="O102" s="78" t="n">
        <f aca="false">N102+O101</f>
        <v>1109.78048740117</v>
      </c>
      <c r="Q102" s="79" t="n">
        <f aca="false">Q101+1</f>
        <v>84</v>
      </c>
      <c r="R102" s="80" t="n">
        <v>0.015</v>
      </c>
      <c r="S102" s="81" t="n">
        <f aca="false">IF((S101+T101)&gt;$R$6,$R$6,S101+T101)</f>
        <v>9999</v>
      </c>
      <c r="T102" s="81" t="n">
        <f aca="false">S102*R102</f>
        <v>149.985</v>
      </c>
      <c r="U102" s="81" t="n">
        <f aca="false">U101+T102</f>
        <v>9050.07955807662</v>
      </c>
      <c r="W102" s="82" t="n">
        <f aca="false">W101+1</f>
        <v>84</v>
      </c>
      <c r="X102" s="83" t="n">
        <v>0.0175</v>
      </c>
      <c r="Y102" s="84" t="n">
        <f aca="false">IF((Y101+Z101)&gt;($X$7*2),$X$7*2,Y101+Z101)</f>
        <v>20000</v>
      </c>
      <c r="Z102" s="84" t="n">
        <f aca="false">Y102*X102</f>
        <v>350</v>
      </c>
      <c r="AA102" s="84" t="n">
        <f aca="false">AA101+Z102</f>
        <v>23926.7121505508</v>
      </c>
      <c r="AC102" s="85" t="n">
        <f aca="false">AC101+1</f>
        <v>84</v>
      </c>
      <c r="AD102" s="86" t="n">
        <v>0.0175</v>
      </c>
      <c r="AE102" s="87" t="n">
        <f aca="false">IF((AE101+AF101)&gt;($AD$7*3),$AD$7*3,AE101+AF101)</f>
        <v>75000</v>
      </c>
      <c r="AF102" s="87" t="n">
        <f aca="false">AD102*AE102</f>
        <v>1312.5</v>
      </c>
      <c r="AG102" s="87" t="n">
        <f aca="false">AG101+AF102</f>
        <v>77132.6963083811</v>
      </c>
      <c r="AI102" s="88" t="n">
        <f aca="false">AI101+1</f>
        <v>84</v>
      </c>
      <c r="AJ102" s="89" t="n">
        <v>0.02</v>
      </c>
      <c r="AK102" s="90" t="n">
        <f aca="false">IF((AK101+AL101)&gt;($AJ$7*6),$AJ$7*6,AK101+AL101)</f>
        <v>517385.503596274</v>
      </c>
      <c r="AL102" s="90" t="n">
        <f aca="false">AJ102*AK102</f>
        <v>10347.7100719255</v>
      </c>
      <c r="AM102" s="90" t="n">
        <f aca="false">AM101+AL102</f>
        <v>427733.213668199</v>
      </c>
      <c r="AO102" s="91" t="n">
        <f aca="false">AO101+1</f>
        <v>84</v>
      </c>
      <c r="AP102" s="92" t="n">
        <v>0.023</v>
      </c>
      <c r="AQ102" s="93" t="n">
        <f aca="false">IF((AQ101+AR101)&gt;($AP$7*7),$AP$7*7,AQ101+AR101)</f>
        <v>266.402858241693</v>
      </c>
      <c r="AR102" s="93" t="n">
        <f aca="false">AP102*AQ102</f>
        <v>6.12726573955893</v>
      </c>
      <c r="AS102" s="93" t="n">
        <f aca="false">AS101+AR102</f>
        <v>222.530123981251</v>
      </c>
    </row>
    <row r="103" customFormat="false" ht="12.8" hidden="false" customHeight="false" outlineLevel="0" collapsed="false">
      <c r="K103" s="76" t="n">
        <f aca="false">K102+1</f>
        <v>85</v>
      </c>
      <c r="L103" s="77" t="n">
        <v>0.0125</v>
      </c>
      <c r="M103" s="78" t="n">
        <f aca="false">IF((M102+N102)&gt;$L$6,$L$6,M102+N102)</f>
        <v>2109.78048740117</v>
      </c>
      <c r="N103" s="78" t="n">
        <f aca="false">L103*M103</f>
        <v>26.3722560925146</v>
      </c>
      <c r="O103" s="78" t="n">
        <f aca="false">N103+O102</f>
        <v>1136.15274349368</v>
      </c>
      <c r="Q103" s="79" t="n">
        <f aca="false">Q102+1</f>
        <v>85</v>
      </c>
      <c r="R103" s="80" t="n">
        <v>0.015</v>
      </c>
      <c r="S103" s="81" t="n">
        <f aca="false">IF((S102+T102)&gt;$R$6,$R$6,S102+T102)</f>
        <v>9999</v>
      </c>
      <c r="T103" s="81" t="n">
        <f aca="false">S103*R103</f>
        <v>149.985</v>
      </c>
      <c r="U103" s="81" t="n">
        <f aca="false">U102+T103</f>
        <v>9200.06455807663</v>
      </c>
      <c r="W103" s="82" t="n">
        <f aca="false">W102+1</f>
        <v>85</v>
      </c>
      <c r="X103" s="83" t="n">
        <v>0.0175</v>
      </c>
      <c r="Y103" s="84" t="n">
        <f aca="false">IF((Y102+Z102)&gt;($X$7*2),$X$7*2,Y102+Z102)</f>
        <v>20000</v>
      </c>
      <c r="Z103" s="84" t="n">
        <f aca="false">Y103*X103</f>
        <v>350</v>
      </c>
      <c r="AA103" s="84" t="n">
        <f aca="false">AA102+Z103</f>
        <v>24276.7121505508</v>
      </c>
      <c r="AC103" s="85" t="n">
        <f aca="false">AC102+1</f>
        <v>85</v>
      </c>
      <c r="AD103" s="86" t="n">
        <v>0.0175</v>
      </c>
      <c r="AE103" s="87" t="n">
        <f aca="false">IF((AE102+AF102)&gt;($AD$7*3),$AD$7*3,AE102+AF102)</f>
        <v>75000</v>
      </c>
      <c r="AF103" s="87" t="n">
        <f aca="false">AD103*AE103</f>
        <v>1312.5</v>
      </c>
      <c r="AG103" s="87" t="n">
        <f aca="false">AG102+AF103</f>
        <v>78445.1963083811</v>
      </c>
      <c r="AI103" s="88" t="n">
        <f aca="false">AI102+1</f>
        <v>85</v>
      </c>
      <c r="AJ103" s="89" t="n">
        <v>0.02</v>
      </c>
      <c r="AK103" s="90" t="n">
        <f aca="false">IF((AK102+AL102)&gt;($AJ$7*6),$AJ$7*6,AK102+AL102)</f>
        <v>527733.213668199</v>
      </c>
      <c r="AL103" s="90" t="n">
        <f aca="false">AJ103*AK103</f>
        <v>10554.664273364</v>
      </c>
      <c r="AM103" s="90" t="n">
        <f aca="false">AM102+AL103</f>
        <v>438287.877941563</v>
      </c>
      <c r="AO103" s="91" t="n">
        <f aca="false">AO102+1</f>
        <v>85</v>
      </c>
      <c r="AP103" s="92" t="n">
        <v>0.023</v>
      </c>
      <c r="AQ103" s="93" t="n">
        <f aca="false">IF((AQ102+AR102)&gt;($AP$7*7),$AP$7*7,AQ102+AR102)</f>
        <v>272.530123981251</v>
      </c>
      <c r="AR103" s="93" t="n">
        <f aca="false">AP103*AQ103</f>
        <v>6.26819285156878</v>
      </c>
      <c r="AS103" s="93" t="n">
        <f aca="false">AS102+AR103</f>
        <v>228.79831683282</v>
      </c>
    </row>
    <row r="104" customFormat="false" ht="12.8" hidden="false" customHeight="false" outlineLevel="0" collapsed="false">
      <c r="K104" s="76" t="n">
        <f aca="false">K103+1</f>
        <v>86</v>
      </c>
      <c r="L104" s="77" t="n">
        <v>0.0125</v>
      </c>
      <c r="M104" s="78" t="n">
        <f aca="false">IF((M103+N103)&gt;$L$6,$L$6,M103+N103)</f>
        <v>2136.15274349368</v>
      </c>
      <c r="N104" s="78" t="n">
        <f aca="false">L104*M104</f>
        <v>26.701909293671</v>
      </c>
      <c r="O104" s="78" t="n">
        <f aca="false">N104+O103</f>
        <v>1162.85465278735</v>
      </c>
      <c r="Q104" s="79" t="n">
        <f aca="false">Q103+1</f>
        <v>86</v>
      </c>
      <c r="R104" s="80" t="n">
        <v>0.015</v>
      </c>
      <c r="S104" s="81" t="n">
        <f aca="false">IF((S103+T103)&gt;$R$6,$R$6,S103+T103)</f>
        <v>9999</v>
      </c>
      <c r="T104" s="81" t="n">
        <f aca="false">S104*R104</f>
        <v>149.985</v>
      </c>
      <c r="U104" s="81" t="n">
        <f aca="false">U103+T104</f>
        <v>9350.04955807663</v>
      </c>
      <c r="W104" s="82" t="n">
        <f aca="false">W103+1</f>
        <v>86</v>
      </c>
      <c r="X104" s="83" t="n">
        <v>0.0175</v>
      </c>
      <c r="Y104" s="84" t="n">
        <f aca="false">IF((Y103+Z103)&gt;($X$7*2),$X$7*2,Y103+Z103)</f>
        <v>20000</v>
      </c>
      <c r="Z104" s="84" t="n">
        <f aca="false">Y104*X104</f>
        <v>350</v>
      </c>
      <c r="AA104" s="84" t="n">
        <f aca="false">AA103+Z104</f>
        <v>24626.7121505508</v>
      </c>
      <c r="AC104" s="85" t="n">
        <f aca="false">AC103+1</f>
        <v>86</v>
      </c>
      <c r="AD104" s="86" t="n">
        <v>0.0175</v>
      </c>
      <c r="AE104" s="87" t="n">
        <f aca="false">IF((AE103+AF103)&gt;($AD$7*3),$AD$7*3,AE103+AF103)</f>
        <v>75000</v>
      </c>
      <c r="AF104" s="87" t="n">
        <f aca="false">AD104*AE104</f>
        <v>1312.5</v>
      </c>
      <c r="AG104" s="87" t="n">
        <f aca="false">AG103+AF104</f>
        <v>79757.6963083811</v>
      </c>
      <c r="AI104" s="88" t="n">
        <f aca="false">AI103+1</f>
        <v>86</v>
      </c>
      <c r="AJ104" s="89" t="n">
        <v>0.02</v>
      </c>
      <c r="AK104" s="90" t="n">
        <f aca="false">IF((AK103+AL103)&gt;($AJ$7*6),$AJ$7*6,AK103+AL103)</f>
        <v>538287.877941563</v>
      </c>
      <c r="AL104" s="90" t="n">
        <f aca="false">AJ104*AK104</f>
        <v>10765.7575588313</v>
      </c>
      <c r="AM104" s="90" t="n">
        <f aca="false">AM103+AL104</f>
        <v>449053.635500394</v>
      </c>
      <c r="AO104" s="91" t="n">
        <f aca="false">AO103+1</f>
        <v>86</v>
      </c>
      <c r="AP104" s="92" t="n">
        <v>0.023</v>
      </c>
      <c r="AQ104" s="93" t="n">
        <f aca="false">IF((AQ103+AR103)&gt;($AP$7*7),$AP$7*7,AQ103+AR103)</f>
        <v>278.79831683282</v>
      </c>
      <c r="AR104" s="93" t="n">
        <f aca="false">AP104*AQ104</f>
        <v>6.41236128715487</v>
      </c>
      <c r="AS104" s="93" t="n">
        <f aca="false">AS103+AR104</f>
        <v>235.210678119975</v>
      </c>
    </row>
    <row r="105" customFormat="false" ht="12.8" hidden="false" customHeight="false" outlineLevel="0" collapsed="false">
      <c r="K105" s="76" t="n">
        <f aca="false">K104+1</f>
        <v>87</v>
      </c>
      <c r="L105" s="77" t="n">
        <v>0.0125</v>
      </c>
      <c r="M105" s="78" t="n">
        <f aca="false">IF((M104+N104)&gt;$L$6,$L$6,M104+N104)</f>
        <v>2162.85465278735</v>
      </c>
      <c r="N105" s="78" t="n">
        <f aca="false">L105*M105</f>
        <v>27.0356831598419</v>
      </c>
      <c r="O105" s="78" t="n">
        <f aca="false">N105+O104</f>
        <v>1189.8903359472</v>
      </c>
      <c r="Q105" s="79" t="n">
        <f aca="false">Q104+1</f>
        <v>87</v>
      </c>
      <c r="R105" s="80" t="n">
        <v>0.015</v>
      </c>
      <c r="S105" s="81" t="n">
        <f aca="false">IF((S104+T104)&gt;$R$6,$R$6,S104+T104)</f>
        <v>9999</v>
      </c>
      <c r="T105" s="81" t="n">
        <f aca="false">S105*R105</f>
        <v>149.985</v>
      </c>
      <c r="U105" s="81" t="n">
        <f aca="false">U104+T105</f>
        <v>9500.03455807663</v>
      </c>
      <c r="W105" s="82" t="n">
        <f aca="false">W104+1</f>
        <v>87</v>
      </c>
      <c r="X105" s="83" t="n">
        <v>0.0175</v>
      </c>
      <c r="Y105" s="84" t="n">
        <f aca="false">IF((Y104+Z104)&gt;($X$7*2),$X$7*2,Y104+Z104)</f>
        <v>20000</v>
      </c>
      <c r="Z105" s="84" t="n">
        <f aca="false">Y105*X105</f>
        <v>350</v>
      </c>
      <c r="AA105" s="84" t="n">
        <f aca="false">AA104+Z105</f>
        <v>24976.7121505508</v>
      </c>
      <c r="AC105" s="85" t="n">
        <f aca="false">AC104+1</f>
        <v>87</v>
      </c>
      <c r="AD105" s="86" t="n">
        <v>0.0175</v>
      </c>
      <c r="AE105" s="87" t="n">
        <f aca="false">IF((AE104+AF104)&gt;($AD$7*3),$AD$7*3,AE104+AF104)</f>
        <v>75000</v>
      </c>
      <c r="AF105" s="87" t="n">
        <f aca="false">AD105*AE105</f>
        <v>1312.5</v>
      </c>
      <c r="AG105" s="87" t="n">
        <f aca="false">AG104+AF105</f>
        <v>81070.1963083811</v>
      </c>
      <c r="AI105" s="88" t="n">
        <f aca="false">AI104+1</f>
        <v>87</v>
      </c>
      <c r="AJ105" s="89" t="n">
        <v>0.02</v>
      </c>
      <c r="AK105" s="90" t="n">
        <f aca="false">IF((AK104+AL104)&gt;($AJ$7*6),$AJ$7*6,AK104+AL104)</f>
        <v>549053.635500394</v>
      </c>
      <c r="AL105" s="90" t="n">
        <f aca="false">AJ105*AK105</f>
        <v>10981.0727100079</v>
      </c>
      <c r="AM105" s="90" t="n">
        <f aca="false">AM104+AL105</f>
        <v>460034.708210402</v>
      </c>
      <c r="AO105" s="91" t="n">
        <f aca="false">AO104+1</f>
        <v>87</v>
      </c>
      <c r="AP105" s="92" t="n">
        <v>0.023</v>
      </c>
      <c r="AQ105" s="93" t="n">
        <f aca="false">IF((AQ104+AR104)&gt;($AP$7*7),$AP$7*7,AQ104+AR104)</f>
        <v>285.210678119975</v>
      </c>
      <c r="AR105" s="93" t="n">
        <f aca="false">AP105*AQ105</f>
        <v>6.55984559675943</v>
      </c>
      <c r="AS105" s="93" t="n">
        <f aca="false">AS104+AR105</f>
        <v>241.770523716735</v>
      </c>
    </row>
    <row r="106" customFormat="false" ht="12.8" hidden="false" customHeight="false" outlineLevel="0" collapsed="false">
      <c r="K106" s="76" t="n">
        <f aca="false">K105+1</f>
        <v>88</v>
      </c>
      <c r="L106" s="77" t="n">
        <v>0.0125</v>
      </c>
      <c r="M106" s="78" t="n">
        <f aca="false">IF((M105+N105)&gt;$L$6,$L$6,M105+N105)</f>
        <v>2189.8903359472</v>
      </c>
      <c r="N106" s="78" t="n">
        <f aca="false">L106*M106</f>
        <v>27.37362919934</v>
      </c>
      <c r="O106" s="78" t="n">
        <f aca="false">N106+O105</f>
        <v>1217.26396514654</v>
      </c>
      <c r="Q106" s="79" t="n">
        <f aca="false">Q105+1</f>
        <v>88</v>
      </c>
      <c r="R106" s="80" t="n">
        <v>0.015</v>
      </c>
      <c r="S106" s="81" t="n">
        <f aca="false">IF((S105+T105)&gt;$R$6,$R$6,S105+T105)</f>
        <v>9999</v>
      </c>
      <c r="T106" s="81" t="n">
        <f aca="false">S106*R106</f>
        <v>149.985</v>
      </c>
      <c r="U106" s="81" t="n">
        <f aca="false">U105+T106</f>
        <v>9650.01955807663</v>
      </c>
      <c r="W106" s="82" t="n">
        <f aca="false">W105+1</f>
        <v>88</v>
      </c>
      <c r="X106" s="83" t="n">
        <v>0.0175</v>
      </c>
      <c r="Y106" s="84" t="n">
        <f aca="false">IF((Y105+Z105)&gt;($X$7*2),$X$7*2,Y105+Z105)</f>
        <v>20000</v>
      </c>
      <c r="Z106" s="84" t="n">
        <f aca="false">Y106*X106</f>
        <v>350</v>
      </c>
      <c r="AA106" s="84" t="n">
        <f aca="false">AA105+Z106</f>
        <v>25326.7121505508</v>
      </c>
      <c r="AC106" s="85" t="n">
        <f aca="false">AC105+1</f>
        <v>88</v>
      </c>
      <c r="AD106" s="86" t="n">
        <v>0.0175</v>
      </c>
      <c r="AE106" s="87" t="n">
        <f aca="false">IF((AE105+AF105)&gt;($AD$7*3),$AD$7*3,AE105+AF105)</f>
        <v>75000</v>
      </c>
      <c r="AF106" s="87" t="n">
        <f aca="false">AD106*AE106</f>
        <v>1312.5</v>
      </c>
      <c r="AG106" s="87" t="n">
        <f aca="false">AG105+AF106</f>
        <v>82382.6963083811</v>
      </c>
      <c r="AI106" s="88" t="n">
        <f aca="false">AI105+1</f>
        <v>88</v>
      </c>
      <c r="AJ106" s="89" t="n">
        <v>0.02</v>
      </c>
      <c r="AK106" s="90" t="n">
        <f aca="false">IF((AK105+AL105)&gt;($AJ$7*6),$AJ$7*6,AK105+AL105)</f>
        <v>560034.708210402</v>
      </c>
      <c r="AL106" s="90" t="n">
        <f aca="false">AJ106*AK106</f>
        <v>11200.694164208</v>
      </c>
      <c r="AM106" s="90" t="n">
        <f aca="false">AM105+AL106</f>
        <v>471235.40237461</v>
      </c>
      <c r="AO106" s="91" t="n">
        <f aca="false">AO105+1</f>
        <v>88</v>
      </c>
      <c r="AP106" s="92" t="n">
        <v>0.023</v>
      </c>
      <c r="AQ106" s="93" t="n">
        <f aca="false">IF((AQ105+AR105)&gt;($AP$7*7),$AP$7*7,AQ105+AR105)</f>
        <v>291.770523716735</v>
      </c>
      <c r="AR106" s="93" t="n">
        <f aca="false">AP106*AQ106</f>
        <v>6.71072204548489</v>
      </c>
      <c r="AS106" s="93" t="n">
        <f aca="false">AS105+AR106</f>
        <v>248.481245762219</v>
      </c>
    </row>
    <row r="107" customFormat="false" ht="12.8" hidden="false" customHeight="false" outlineLevel="0" collapsed="false">
      <c r="K107" s="76" t="n">
        <f aca="false">K106+1</f>
        <v>89</v>
      </c>
      <c r="L107" s="77" t="n">
        <v>0.0125</v>
      </c>
      <c r="M107" s="78" t="n">
        <f aca="false">IF((M106+N106)&gt;$L$6,$L$6,M106+N106)</f>
        <v>2217.26396514654</v>
      </c>
      <c r="N107" s="78" t="n">
        <f aca="false">L107*M107</f>
        <v>27.7157995643317</v>
      </c>
      <c r="O107" s="78" t="n">
        <f aca="false">N107+O106</f>
        <v>1244.97976471087</v>
      </c>
      <c r="Q107" s="79" t="n">
        <f aca="false">Q106+1</f>
        <v>89</v>
      </c>
      <c r="R107" s="80" t="n">
        <v>0.015</v>
      </c>
      <c r="S107" s="81" t="n">
        <f aca="false">IF((S106+T106)&gt;$R$6,$R$6,S106+T106)</f>
        <v>9999</v>
      </c>
      <c r="T107" s="81" t="n">
        <f aca="false">S107*R107</f>
        <v>149.985</v>
      </c>
      <c r="U107" s="81" t="n">
        <f aca="false">U106+T107</f>
        <v>9800.00455807663</v>
      </c>
      <c r="W107" s="82" t="n">
        <f aca="false">W106+1</f>
        <v>89</v>
      </c>
      <c r="X107" s="83" t="n">
        <v>0.0175</v>
      </c>
      <c r="Y107" s="84" t="n">
        <f aca="false">IF((Y106+Z106)&gt;($X$7*2),$X$7*2,Y106+Z106)</f>
        <v>20000</v>
      </c>
      <c r="Z107" s="84" t="n">
        <f aca="false">Y107*X107</f>
        <v>350</v>
      </c>
      <c r="AA107" s="84" t="n">
        <f aca="false">AA106+Z107</f>
        <v>25676.7121505508</v>
      </c>
      <c r="AC107" s="85" t="n">
        <f aca="false">AC106+1</f>
        <v>89</v>
      </c>
      <c r="AD107" s="86" t="n">
        <v>0.0175</v>
      </c>
      <c r="AE107" s="87" t="n">
        <f aca="false">IF((AE106+AF106)&gt;($AD$7*3),$AD$7*3,AE106+AF106)</f>
        <v>75000</v>
      </c>
      <c r="AF107" s="87" t="n">
        <f aca="false">AD107*AE107</f>
        <v>1312.5</v>
      </c>
      <c r="AG107" s="87" t="n">
        <f aca="false">AG106+AF107</f>
        <v>83695.1963083811</v>
      </c>
      <c r="AI107" s="88" t="n">
        <f aca="false">AI106+1</f>
        <v>89</v>
      </c>
      <c r="AJ107" s="89" t="n">
        <v>0.02</v>
      </c>
      <c r="AK107" s="90" t="n">
        <f aca="false">IF((AK106+AL106)&gt;($AJ$7*6),$AJ$7*6,AK106+AL106)</f>
        <v>571235.40237461</v>
      </c>
      <c r="AL107" s="90" t="n">
        <f aca="false">AJ107*AK107</f>
        <v>11424.7080474922</v>
      </c>
      <c r="AM107" s="90" t="n">
        <f aca="false">AM106+AL107</f>
        <v>482660.110422102</v>
      </c>
      <c r="AO107" s="91" t="n">
        <f aca="false">AO106+1</f>
        <v>89</v>
      </c>
      <c r="AP107" s="92" t="n">
        <v>0.023</v>
      </c>
      <c r="AQ107" s="93" t="n">
        <f aca="false">IF((AQ106+AR106)&gt;($AP$7*7),$AP$7*7,AQ106+AR106)</f>
        <v>298.481245762219</v>
      </c>
      <c r="AR107" s="93" t="n">
        <f aca="false">AP107*AQ107</f>
        <v>6.86506865253105</v>
      </c>
      <c r="AS107" s="93" t="n">
        <f aca="false">AS106+AR107</f>
        <v>255.34631441475</v>
      </c>
    </row>
    <row r="108" customFormat="false" ht="12.8" hidden="false" customHeight="false" outlineLevel="0" collapsed="false">
      <c r="K108" s="76" t="n">
        <f aca="false">K107+1</f>
        <v>90</v>
      </c>
      <c r="L108" s="77" t="n">
        <v>0.0125</v>
      </c>
      <c r="M108" s="78" t="n">
        <f aca="false">IF((M107+N107)&gt;$L$6,$L$6,M107+N107)</f>
        <v>2244.97976471087</v>
      </c>
      <c r="N108" s="78" t="n">
        <f aca="false">L108*M108</f>
        <v>28.0622470588858</v>
      </c>
      <c r="O108" s="78" t="n">
        <f aca="false">N108+O107</f>
        <v>1273.04201176975</v>
      </c>
      <c r="Q108" s="79" t="n">
        <f aca="false">Q107+1</f>
        <v>90</v>
      </c>
      <c r="R108" s="80" t="n">
        <v>0.015</v>
      </c>
      <c r="S108" s="81" t="n">
        <f aca="false">IF((S107+T107)&gt;$R$6,$R$6,S107+T107)</f>
        <v>9999</v>
      </c>
      <c r="T108" s="81" t="n">
        <f aca="false">S108*R108</f>
        <v>149.985</v>
      </c>
      <c r="U108" s="81" t="n">
        <f aca="false">U107+T108</f>
        <v>9949.98955807663</v>
      </c>
      <c r="W108" s="82" t="n">
        <f aca="false">W107+1</f>
        <v>90</v>
      </c>
      <c r="X108" s="83" t="n">
        <v>0.0175</v>
      </c>
      <c r="Y108" s="84" t="n">
        <f aca="false">IF((Y107+Z107)&gt;($X$7*2),$X$7*2,Y107+Z107)</f>
        <v>20000</v>
      </c>
      <c r="Z108" s="84" t="n">
        <f aca="false">Y108*X108</f>
        <v>350</v>
      </c>
      <c r="AA108" s="84" t="n">
        <f aca="false">AA107+Z108</f>
        <v>26026.7121505508</v>
      </c>
      <c r="AC108" s="85" t="n">
        <f aca="false">AC107+1</f>
        <v>90</v>
      </c>
      <c r="AD108" s="86" t="n">
        <v>0.0175</v>
      </c>
      <c r="AE108" s="87" t="n">
        <f aca="false">IF((AE107+AF107)&gt;($AD$7*3),$AD$7*3,AE107+AF107)</f>
        <v>75000</v>
      </c>
      <c r="AF108" s="87" t="n">
        <f aca="false">AD108*AE108</f>
        <v>1312.5</v>
      </c>
      <c r="AG108" s="87" t="n">
        <f aca="false">AG107+AF108</f>
        <v>85007.6963083811</v>
      </c>
      <c r="AI108" s="88" t="n">
        <f aca="false">AI107+1</f>
        <v>90</v>
      </c>
      <c r="AJ108" s="89" t="n">
        <v>0.02</v>
      </c>
      <c r="AK108" s="90" t="n">
        <f aca="false">IF((AK107+AL107)&gt;($AJ$7*6),$AJ$7*6,AK107+AL107)</f>
        <v>582660.110422102</v>
      </c>
      <c r="AL108" s="90" t="n">
        <f aca="false">AJ108*AK108</f>
        <v>11653.202208442</v>
      </c>
      <c r="AM108" s="90" t="n">
        <f aca="false">AM107+AL108</f>
        <v>494313.312630545</v>
      </c>
      <c r="AO108" s="91" t="n">
        <f aca="false">AO107+1</f>
        <v>90</v>
      </c>
      <c r="AP108" s="92" t="n">
        <v>0.023</v>
      </c>
      <c r="AQ108" s="93" t="n">
        <f aca="false">IF((AQ107+AR107)&gt;($AP$7*7),$AP$7*7,AQ107+AR107)</f>
        <v>305.34631441475</v>
      </c>
      <c r="AR108" s="93" t="n">
        <f aca="false">AP108*AQ108</f>
        <v>7.02296523153926</v>
      </c>
      <c r="AS108" s="93" t="n">
        <f aca="false">AS107+AR108</f>
        <v>262.36927964629</v>
      </c>
    </row>
    <row r="109" customFormat="false" ht="12.8" hidden="false" customHeight="false" outlineLevel="0" collapsed="false">
      <c r="K109" s="76" t="n">
        <f aca="false">K108+1</f>
        <v>91</v>
      </c>
      <c r="L109" s="77" t="n">
        <v>0.0125</v>
      </c>
      <c r="M109" s="78" t="n">
        <f aca="false">IF((M108+N108)&gt;$L$6,$L$6,M108+N108)</f>
        <v>2273.04201176975</v>
      </c>
      <c r="N109" s="78" t="n">
        <f aca="false">L109*M109</f>
        <v>28.4130251471219</v>
      </c>
      <c r="O109" s="78" t="n">
        <f aca="false">N109+O108</f>
        <v>1301.45503691688</v>
      </c>
      <c r="Q109" s="79" t="n">
        <f aca="false">Q108+1</f>
        <v>91</v>
      </c>
      <c r="R109" s="80" t="n">
        <v>0.015</v>
      </c>
      <c r="S109" s="81" t="n">
        <f aca="false">IF((S108+T108)&gt;$R$6,$R$6,S108+T108)</f>
        <v>9999</v>
      </c>
      <c r="T109" s="81" t="n">
        <f aca="false">S109*R109</f>
        <v>149.985</v>
      </c>
      <c r="U109" s="81" t="n">
        <f aca="false">U108+T109</f>
        <v>10099.9745580766</v>
      </c>
      <c r="W109" s="82" t="n">
        <f aca="false">W108+1</f>
        <v>91</v>
      </c>
      <c r="X109" s="83" t="n">
        <v>0.0175</v>
      </c>
      <c r="Y109" s="84" t="n">
        <f aca="false">IF((Y108+Z108)&gt;($X$7*2),$X$7*2,Y108+Z108)</f>
        <v>20000</v>
      </c>
      <c r="Z109" s="84" t="n">
        <f aca="false">Y109*X109</f>
        <v>350</v>
      </c>
      <c r="AA109" s="84" t="n">
        <f aca="false">AA108+Z109</f>
        <v>26376.7121505508</v>
      </c>
      <c r="AC109" s="85" t="n">
        <f aca="false">AC108+1</f>
        <v>91</v>
      </c>
      <c r="AD109" s="86" t="n">
        <v>0.02</v>
      </c>
      <c r="AE109" s="87" t="n">
        <f aca="false">IF((AE108+AF108)&gt;($AD$7*3),$AD$7*3,AE108+AF108)</f>
        <v>75000</v>
      </c>
      <c r="AF109" s="87" t="n">
        <f aca="false">AD109*AE109</f>
        <v>1500</v>
      </c>
      <c r="AG109" s="87" t="n">
        <f aca="false">AG108+AF109</f>
        <v>86507.6963083811</v>
      </c>
      <c r="AI109" s="88" t="n">
        <f aca="false">AI108+1</f>
        <v>91</v>
      </c>
      <c r="AJ109" s="89" t="n">
        <v>0.025</v>
      </c>
      <c r="AK109" s="90" t="n">
        <f aca="false">IF((AK108+AL108)&gt;($AJ$7*6),$AJ$7*6,AK108+AL108)</f>
        <v>594313.312630544</v>
      </c>
      <c r="AL109" s="90" t="n">
        <f aca="false">AJ109*AK109</f>
        <v>14857.8328157636</v>
      </c>
      <c r="AM109" s="90" t="n">
        <f aca="false">AM108+AL109</f>
        <v>509171.145446308</v>
      </c>
      <c r="AO109" s="91" t="n">
        <f aca="false">AO108+1</f>
        <v>91</v>
      </c>
      <c r="AP109" s="92" t="n">
        <v>0.023</v>
      </c>
      <c r="AQ109" s="93" t="n">
        <f aca="false">IF((AQ108+AR108)&gt;($AP$7*7),$AP$7*7,AQ108+AR108)</f>
        <v>312.36927964629</v>
      </c>
      <c r="AR109" s="93" t="n">
        <f aca="false">AP109*AQ109</f>
        <v>7.18449343186466</v>
      </c>
      <c r="AS109" s="93" t="n">
        <f aca="false">AS108+AR109</f>
        <v>269.553773078154</v>
      </c>
    </row>
    <row r="110" customFormat="false" ht="12.8" hidden="false" customHeight="false" outlineLevel="0" collapsed="false">
      <c r="K110" s="76" t="n">
        <f aca="false">K109+1</f>
        <v>92</v>
      </c>
      <c r="L110" s="77" t="n">
        <v>0.0125</v>
      </c>
      <c r="M110" s="78" t="n">
        <f aca="false">IF((M109+N109)&gt;$L$6,$L$6,M109+N109)</f>
        <v>2301.45503691688</v>
      </c>
      <c r="N110" s="78" t="n">
        <f aca="false">L110*M110</f>
        <v>28.7681879614609</v>
      </c>
      <c r="O110" s="78" t="n">
        <f aca="false">N110+O109</f>
        <v>1330.22322487834</v>
      </c>
      <c r="Q110" s="79" t="n">
        <f aca="false">Q109+1</f>
        <v>92</v>
      </c>
      <c r="R110" s="80" t="n">
        <v>0.015</v>
      </c>
      <c r="S110" s="81" t="n">
        <f aca="false">IF((S109+T109)&gt;$R$6,$R$6,S109+T109)</f>
        <v>9999</v>
      </c>
      <c r="T110" s="81" t="n">
        <f aca="false">S110*R110</f>
        <v>149.985</v>
      </c>
      <c r="U110" s="81" t="n">
        <f aca="false">U109+T110</f>
        <v>10249.9595580766</v>
      </c>
      <c r="W110" s="82" t="n">
        <f aca="false">W109+1</f>
        <v>92</v>
      </c>
      <c r="X110" s="83" t="n">
        <v>0.0175</v>
      </c>
      <c r="Y110" s="84" t="n">
        <f aca="false">IF((Y109+Z109)&gt;($X$7*2),$X$7*2,Y109+Z109)</f>
        <v>20000</v>
      </c>
      <c r="Z110" s="84" t="n">
        <f aca="false">Y110*X110</f>
        <v>350</v>
      </c>
      <c r="AA110" s="84" t="n">
        <f aca="false">AA109+Z110</f>
        <v>26726.7121505508</v>
      </c>
      <c r="AC110" s="85" t="n">
        <f aca="false">AC109+1</f>
        <v>92</v>
      </c>
      <c r="AD110" s="86" t="n">
        <v>0.02</v>
      </c>
      <c r="AE110" s="87" t="n">
        <f aca="false">IF((AE109+AF109)&gt;($AD$7*3),$AD$7*3,AE109+AF109)</f>
        <v>75000</v>
      </c>
      <c r="AF110" s="87" t="n">
        <f aca="false">AD110*AE110</f>
        <v>1500</v>
      </c>
      <c r="AG110" s="87" t="n">
        <f aca="false">AG109+AF110</f>
        <v>88007.6963083811</v>
      </c>
      <c r="AI110" s="88" t="n">
        <f aca="false">AI109+1</f>
        <v>92</v>
      </c>
      <c r="AJ110" s="89" t="n">
        <v>0.025</v>
      </c>
      <c r="AK110" s="90" t="n">
        <f aca="false">IF((AK109+AL109)&gt;($AJ$7*6),$AJ$7*6,AK109+AL109)</f>
        <v>600000</v>
      </c>
      <c r="AL110" s="90" t="n">
        <f aca="false">AJ110*AK110</f>
        <v>15000</v>
      </c>
      <c r="AM110" s="90" t="n">
        <f aca="false">AM109+AL110</f>
        <v>524171.145446308</v>
      </c>
      <c r="AO110" s="91" t="n">
        <f aca="false">AO109+1</f>
        <v>92</v>
      </c>
      <c r="AP110" s="92" t="n">
        <v>0.023</v>
      </c>
      <c r="AQ110" s="93" t="n">
        <f aca="false">IF((AQ109+AR109)&gt;($AP$7*7),$AP$7*7,AQ109+AR109)</f>
        <v>319.553773078154</v>
      </c>
      <c r="AR110" s="93" t="n">
        <f aca="false">AP110*AQ110</f>
        <v>7.34973678079755</v>
      </c>
      <c r="AS110" s="93" t="n">
        <f aca="false">AS109+AR110</f>
        <v>276.903509858952</v>
      </c>
    </row>
    <row r="111" customFormat="false" ht="12.8" hidden="false" customHeight="false" outlineLevel="0" collapsed="false">
      <c r="K111" s="76" t="n">
        <f aca="false">K110+1</f>
        <v>93</v>
      </c>
      <c r="L111" s="77" t="n">
        <v>0.0125</v>
      </c>
      <c r="M111" s="78" t="n">
        <f aca="false">IF((M110+N110)&gt;$L$6,$L$6,M110+N110)</f>
        <v>2330.22322487834</v>
      </c>
      <c r="N111" s="78" t="n">
        <f aca="false">L111*M111</f>
        <v>29.1277903109792</v>
      </c>
      <c r="O111" s="78" t="n">
        <f aca="false">N111+O110</f>
        <v>1359.35101518932</v>
      </c>
      <c r="Q111" s="79" t="n">
        <f aca="false">Q110+1</f>
        <v>93</v>
      </c>
      <c r="R111" s="80" t="n">
        <v>0.015</v>
      </c>
      <c r="S111" s="81" t="n">
        <f aca="false">IF((S110+T110)&gt;$R$6,$R$6,S110+T110)</f>
        <v>9999</v>
      </c>
      <c r="T111" s="81" t="n">
        <f aca="false">S111*R111</f>
        <v>149.985</v>
      </c>
      <c r="U111" s="81" t="n">
        <f aca="false">U110+T111</f>
        <v>10399.9445580766</v>
      </c>
      <c r="W111" s="82" t="n">
        <f aca="false">W110+1</f>
        <v>93</v>
      </c>
      <c r="X111" s="83" t="n">
        <v>0.0175</v>
      </c>
      <c r="Y111" s="84" t="n">
        <f aca="false">IF((Y110+Z110)&gt;($X$7*2),$X$7*2,Y110+Z110)</f>
        <v>20000</v>
      </c>
      <c r="Z111" s="84" t="n">
        <f aca="false">Y111*X111</f>
        <v>350</v>
      </c>
      <c r="AA111" s="84" t="n">
        <f aca="false">AA110+Z111</f>
        <v>27076.7121505508</v>
      </c>
      <c r="AC111" s="85" t="n">
        <f aca="false">AC110+1</f>
        <v>93</v>
      </c>
      <c r="AD111" s="86" t="n">
        <v>0.02</v>
      </c>
      <c r="AE111" s="87" t="n">
        <f aca="false">IF((AE110+AF110)&gt;($AD$7*3),$AD$7*3,AE110+AF110)</f>
        <v>75000</v>
      </c>
      <c r="AF111" s="87" t="n">
        <f aca="false">AD111*AE111</f>
        <v>1500</v>
      </c>
      <c r="AG111" s="87" t="n">
        <f aca="false">AG110+AF111</f>
        <v>89507.6963083811</v>
      </c>
      <c r="AI111" s="88" t="n">
        <f aca="false">AI110+1</f>
        <v>93</v>
      </c>
      <c r="AJ111" s="89" t="n">
        <v>0.025</v>
      </c>
      <c r="AK111" s="90" t="n">
        <f aca="false">IF((AK110+AL110)&gt;($AJ$7*6),$AJ$7*6,AK110+AL110)</f>
        <v>600000</v>
      </c>
      <c r="AL111" s="90" t="n">
        <f aca="false">AJ111*AK111</f>
        <v>15000</v>
      </c>
      <c r="AM111" s="90" t="n">
        <f aca="false">AM110+AL111</f>
        <v>539171.145446308</v>
      </c>
      <c r="AO111" s="91" t="n">
        <f aca="false">AO110+1</f>
        <v>93</v>
      </c>
      <c r="AP111" s="92" t="n">
        <v>0.023</v>
      </c>
      <c r="AQ111" s="93" t="n">
        <f aca="false">IF((AQ110+AR110)&gt;($AP$7*7),$AP$7*7,AQ110+AR110)</f>
        <v>326.903509858952</v>
      </c>
      <c r="AR111" s="93" t="n">
        <f aca="false">AP111*AQ111</f>
        <v>7.51878072675589</v>
      </c>
      <c r="AS111" s="93" t="n">
        <f aca="false">AS110+AR111</f>
        <v>284.422290585708</v>
      </c>
    </row>
    <row r="112" customFormat="false" ht="12.8" hidden="false" customHeight="false" outlineLevel="0" collapsed="false">
      <c r="K112" s="76" t="n">
        <f aca="false">K111+1</f>
        <v>94</v>
      </c>
      <c r="L112" s="77" t="n">
        <v>0.0125</v>
      </c>
      <c r="M112" s="78" t="n">
        <f aca="false">IF((M111+N111)&gt;$L$6,$L$6,M111+N111)</f>
        <v>2359.35101518932</v>
      </c>
      <c r="N112" s="78" t="n">
        <f aca="false">L112*M112</f>
        <v>29.4918876898665</v>
      </c>
      <c r="O112" s="78" t="n">
        <f aca="false">N112+O111</f>
        <v>1388.84290287918</v>
      </c>
      <c r="Q112" s="79" t="n">
        <f aca="false">Q111+1</f>
        <v>94</v>
      </c>
      <c r="R112" s="80" t="n">
        <v>0.015</v>
      </c>
      <c r="S112" s="81" t="n">
        <f aca="false">IF((S111+T111)&gt;$R$6,$R$6,S111+T111)</f>
        <v>9999</v>
      </c>
      <c r="T112" s="81" t="n">
        <f aca="false">S112*R112</f>
        <v>149.985</v>
      </c>
      <c r="U112" s="81" t="n">
        <f aca="false">U111+T112</f>
        <v>10549.9295580766</v>
      </c>
      <c r="W112" s="82" t="n">
        <f aca="false">W111+1</f>
        <v>94</v>
      </c>
      <c r="X112" s="83" t="n">
        <v>0.0175</v>
      </c>
      <c r="Y112" s="84" t="n">
        <f aca="false">IF((Y111+Z111)&gt;($X$7*2),$X$7*2,Y111+Z111)</f>
        <v>20000</v>
      </c>
      <c r="Z112" s="84" t="n">
        <f aca="false">Y112*X112</f>
        <v>350</v>
      </c>
      <c r="AA112" s="84" t="n">
        <f aca="false">AA111+Z112</f>
        <v>27426.7121505508</v>
      </c>
      <c r="AC112" s="85" t="n">
        <f aca="false">AC111+1</f>
        <v>94</v>
      </c>
      <c r="AD112" s="86" t="n">
        <v>0.02</v>
      </c>
      <c r="AE112" s="87" t="n">
        <f aca="false">IF((AE111+AF111)&gt;($AD$7*3),$AD$7*3,AE111+AF111)</f>
        <v>75000</v>
      </c>
      <c r="AF112" s="87" t="n">
        <f aca="false">AD112*AE112</f>
        <v>1500</v>
      </c>
      <c r="AG112" s="87" t="n">
        <f aca="false">AG111+AF112</f>
        <v>91007.6963083811</v>
      </c>
      <c r="AI112" s="88" t="n">
        <f aca="false">AI111+1</f>
        <v>94</v>
      </c>
      <c r="AJ112" s="89" t="n">
        <v>0.025</v>
      </c>
      <c r="AK112" s="90" t="n">
        <f aca="false">IF((AK111+AL111)&gt;($AJ$7*6),$AJ$7*6,AK111+AL111)</f>
        <v>600000</v>
      </c>
      <c r="AL112" s="90" t="n">
        <f aca="false">AJ112*AK112</f>
        <v>15000</v>
      </c>
      <c r="AM112" s="90" t="n">
        <f aca="false">AM111+AL112</f>
        <v>554171.145446308</v>
      </c>
      <c r="AO112" s="91" t="n">
        <f aca="false">AO111+1</f>
        <v>94</v>
      </c>
      <c r="AP112" s="92" t="n">
        <v>0.023</v>
      </c>
      <c r="AQ112" s="93" t="n">
        <f aca="false">IF((AQ111+AR111)&gt;($AP$7*7),$AP$7*7,AQ111+AR111)</f>
        <v>334.422290585708</v>
      </c>
      <c r="AR112" s="93" t="n">
        <f aca="false">AP112*AQ112</f>
        <v>7.69171268347128</v>
      </c>
      <c r="AS112" s="93" t="n">
        <f aca="false">AS111+AR112</f>
        <v>292.114003269179</v>
      </c>
    </row>
    <row r="113" customFormat="false" ht="12.8" hidden="false" customHeight="false" outlineLevel="0" collapsed="false">
      <c r="K113" s="76" t="n">
        <f aca="false">K112+1</f>
        <v>95</v>
      </c>
      <c r="L113" s="77" t="n">
        <v>0.0125</v>
      </c>
      <c r="M113" s="78" t="n">
        <f aca="false">IF((M112+N112)&gt;$L$6,$L$6,M112+N112)</f>
        <v>2388.84290287918</v>
      </c>
      <c r="N113" s="78" t="n">
        <f aca="false">L113*M113</f>
        <v>29.8605362859898</v>
      </c>
      <c r="O113" s="78" t="n">
        <f aca="false">N113+O112</f>
        <v>1418.70343916517</v>
      </c>
      <c r="Q113" s="79" t="n">
        <f aca="false">Q112+1</f>
        <v>95</v>
      </c>
      <c r="R113" s="80" t="n">
        <v>0.015</v>
      </c>
      <c r="S113" s="81" t="n">
        <f aca="false">IF((S112+T112)&gt;$R$6,$R$6,S112+T112)</f>
        <v>9999</v>
      </c>
      <c r="T113" s="81" t="n">
        <f aca="false">S113*R113</f>
        <v>149.985</v>
      </c>
      <c r="U113" s="81" t="n">
        <f aca="false">U112+T113</f>
        <v>10699.9145580766</v>
      </c>
      <c r="W113" s="82" t="n">
        <f aca="false">W112+1</f>
        <v>95</v>
      </c>
      <c r="X113" s="83" t="n">
        <v>0.0175</v>
      </c>
      <c r="Y113" s="84" t="n">
        <f aca="false">IF((Y112+Z112)&gt;($X$7*2),$X$7*2,Y112+Z112)</f>
        <v>20000</v>
      </c>
      <c r="Z113" s="84" t="n">
        <f aca="false">Y113*X113</f>
        <v>350</v>
      </c>
      <c r="AA113" s="84" t="n">
        <f aca="false">AA112+Z113</f>
        <v>27776.7121505508</v>
      </c>
      <c r="AC113" s="85" t="n">
        <f aca="false">AC112+1</f>
        <v>95</v>
      </c>
      <c r="AD113" s="86" t="n">
        <v>0.02</v>
      </c>
      <c r="AE113" s="87" t="n">
        <f aca="false">IF((AE112+AF112)&gt;($AD$7*3),$AD$7*3,AE112+AF112)</f>
        <v>75000</v>
      </c>
      <c r="AF113" s="87" t="n">
        <f aca="false">AD113*AE113</f>
        <v>1500</v>
      </c>
      <c r="AG113" s="87" t="n">
        <f aca="false">AG112+AF113</f>
        <v>92507.6963083811</v>
      </c>
      <c r="AI113" s="88" t="n">
        <f aca="false">AI112+1</f>
        <v>95</v>
      </c>
      <c r="AJ113" s="89" t="n">
        <v>0.025</v>
      </c>
      <c r="AK113" s="90" t="n">
        <f aca="false">IF((AK112+AL112)&gt;($AJ$7*6),$AJ$7*6,AK112+AL112)</f>
        <v>600000</v>
      </c>
      <c r="AL113" s="90" t="n">
        <f aca="false">AJ113*AK113</f>
        <v>15000</v>
      </c>
      <c r="AM113" s="90" t="n">
        <f aca="false">AM112+AL113</f>
        <v>569171.145446308</v>
      </c>
      <c r="AO113" s="91" t="n">
        <f aca="false">AO112+1</f>
        <v>95</v>
      </c>
      <c r="AP113" s="92" t="n">
        <v>0.023</v>
      </c>
      <c r="AQ113" s="93" t="n">
        <f aca="false">IF((AQ112+AR112)&gt;($AP$7*7),$AP$7*7,AQ112+AR112)</f>
        <v>342.114003269179</v>
      </c>
      <c r="AR113" s="93" t="n">
        <f aca="false">AP113*AQ113</f>
        <v>7.86862207519112</v>
      </c>
      <c r="AS113" s="93" t="n">
        <f aca="false">AS112+AR113</f>
        <v>299.98262534437</v>
      </c>
    </row>
    <row r="114" customFormat="false" ht="12.8" hidden="false" customHeight="false" outlineLevel="0" collapsed="false">
      <c r="K114" s="76" t="n">
        <f aca="false">K113+1</f>
        <v>96</v>
      </c>
      <c r="L114" s="77" t="n">
        <v>0.0125</v>
      </c>
      <c r="M114" s="78" t="n">
        <f aca="false">IF((M113+N113)&gt;$L$6,$L$6,M113+N113)</f>
        <v>2418.70343916517</v>
      </c>
      <c r="N114" s="78" t="n">
        <f aca="false">L114*M114</f>
        <v>30.2337929895647</v>
      </c>
      <c r="O114" s="78" t="n">
        <f aca="false">N114+O113</f>
        <v>1448.93723215474</v>
      </c>
      <c r="Q114" s="79" t="n">
        <f aca="false">Q113+1</f>
        <v>96</v>
      </c>
      <c r="R114" s="80" t="n">
        <v>0.015</v>
      </c>
      <c r="S114" s="81" t="n">
        <f aca="false">IF((S113+T113)&gt;$R$6,$R$6,S113+T113)</f>
        <v>9999</v>
      </c>
      <c r="T114" s="81" t="n">
        <f aca="false">S114*R114</f>
        <v>149.985</v>
      </c>
      <c r="U114" s="81" t="n">
        <f aca="false">U113+T114</f>
        <v>10849.8995580766</v>
      </c>
      <c r="W114" s="82" t="n">
        <f aca="false">W113+1</f>
        <v>96</v>
      </c>
      <c r="X114" s="83" t="n">
        <v>0.0175</v>
      </c>
      <c r="Y114" s="84" t="n">
        <f aca="false">IF((Y113+Z113)&gt;($X$7*2),$X$7*2,Y113+Z113)</f>
        <v>20000</v>
      </c>
      <c r="Z114" s="84" t="n">
        <f aca="false">Y114*X114</f>
        <v>350</v>
      </c>
      <c r="AA114" s="84" t="n">
        <f aca="false">AA113+Z114</f>
        <v>28126.7121505508</v>
      </c>
      <c r="AC114" s="85" t="n">
        <f aca="false">AC113+1</f>
        <v>96</v>
      </c>
      <c r="AD114" s="86" t="n">
        <v>0.02</v>
      </c>
      <c r="AE114" s="87" t="n">
        <f aca="false">IF((AE113+AF113)&gt;($AD$7*3),$AD$7*3,AE113+AF113)</f>
        <v>75000</v>
      </c>
      <c r="AF114" s="87" t="n">
        <f aca="false">AD114*AE114</f>
        <v>1500</v>
      </c>
      <c r="AG114" s="87" t="n">
        <f aca="false">AG113+AF114</f>
        <v>94007.6963083811</v>
      </c>
      <c r="AI114" s="88" t="n">
        <f aca="false">AI113+1</f>
        <v>96</v>
      </c>
      <c r="AJ114" s="89" t="n">
        <v>0.025</v>
      </c>
      <c r="AK114" s="90" t="n">
        <f aca="false">IF((AK113+AL113)&gt;($AJ$7*6),$AJ$7*6,AK113+AL113)</f>
        <v>600000</v>
      </c>
      <c r="AL114" s="90" t="n">
        <f aca="false">AJ114*AK114</f>
        <v>15000</v>
      </c>
      <c r="AM114" s="90" t="n">
        <f aca="false">AM113+AL114</f>
        <v>584171.145446308</v>
      </c>
      <c r="AO114" s="91" t="n">
        <f aca="false">AO113+1</f>
        <v>96</v>
      </c>
      <c r="AP114" s="92" t="n">
        <v>0.023</v>
      </c>
      <c r="AQ114" s="93" t="n">
        <f aca="false">IF((AQ113+AR113)&gt;($AP$7*7),$AP$7*7,AQ113+AR113)</f>
        <v>349.98262534437</v>
      </c>
      <c r="AR114" s="93" t="n">
        <f aca="false">AP114*AQ114</f>
        <v>8.04960038292052</v>
      </c>
      <c r="AS114" s="93" t="n">
        <f aca="false">AS113+AR114</f>
        <v>308.032225727291</v>
      </c>
    </row>
    <row r="115" customFormat="false" ht="12.8" hidden="false" customHeight="false" outlineLevel="0" collapsed="false">
      <c r="K115" s="76" t="n">
        <f aca="false">K114+1</f>
        <v>97</v>
      </c>
      <c r="L115" s="77" t="n">
        <v>0.0125</v>
      </c>
      <c r="M115" s="78" t="n">
        <f aca="false">IF((M114+N114)&gt;$L$6,$L$6,M114+N114)</f>
        <v>2448.93723215474</v>
      </c>
      <c r="N115" s="78" t="n">
        <f aca="false">L115*M115</f>
        <v>30.6117154019342</v>
      </c>
      <c r="O115" s="78" t="n">
        <f aca="false">N115+O114</f>
        <v>1479.54894755667</v>
      </c>
      <c r="Q115" s="79" t="n">
        <f aca="false">Q114+1</f>
        <v>97</v>
      </c>
      <c r="R115" s="80" t="n">
        <v>0.015</v>
      </c>
      <c r="S115" s="81" t="n">
        <f aca="false">IF((S114+T114)&gt;$R$6,$R$6,S114+T114)</f>
        <v>9999</v>
      </c>
      <c r="T115" s="81" t="n">
        <f aca="false">S115*R115</f>
        <v>149.985</v>
      </c>
      <c r="U115" s="81" t="n">
        <f aca="false">U114+T115</f>
        <v>10999.8845580766</v>
      </c>
      <c r="W115" s="82" t="n">
        <f aca="false">W114+1</f>
        <v>97</v>
      </c>
      <c r="X115" s="83" t="n">
        <v>0.0175</v>
      </c>
      <c r="Y115" s="84" t="n">
        <f aca="false">IF((Y114+Z114)&gt;($X$7*2),$X$7*2,Y114+Z114)</f>
        <v>20000</v>
      </c>
      <c r="Z115" s="84" t="n">
        <f aca="false">Y115*X115</f>
        <v>350</v>
      </c>
      <c r="AA115" s="84" t="n">
        <f aca="false">AA114+Z115</f>
        <v>28476.7121505508</v>
      </c>
      <c r="AC115" s="85" t="n">
        <f aca="false">AC114+1</f>
        <v>97</v>
      </c>
      <c r="AD115" s="86" t="n">
        <v>0.02</v>
      </c>
      <c r="AE115" s="87" t="n">
        <f aca="false">IF((AE114+AF114)&gt;($AD$7*3),$AD$7*3,AE114+AF114)</f>
        <v>75000</v>
      </c>
      <c r="AF115" s="87" t="n">
        <f aca="false">AD115*AE115</f>
        <v>1500</v>
      </c>
      <c r="AG115" s="87" t="n">
        <f aca="false">AG114+AF115</f>
        <v>95507.6963083811</v>
      </c>
      <c r="AI115" s="88" t="n">
        <f aca="false">AI114+1</f>
        <v>97</v>
      </c>
      <c r="AJ115" s="89" t="n">
        <v>0.025</v>
      </c>
      <c r="AK115" s="90" t="n">
        <f aca="false">IF((AK114+AL114)&gt;($AJ$7*6),$AJ$7*6,AK114+AL114)</f>
        <v>600000</v>
      </c>
      <c r="AL115" s="90" t="n">
        <f aca="false">AJ115*AK115</f>
        <v>15000</v>
      </c>
      <c r="AM115" s="90" t="n">
        <f aca="false">AM114+AL115</f>
        <v>599171.145446308</v>
      </c>
      <c r="AO115" s="91" t="n">
        <f aca="false">AO114+1</f>
        <v>97</v>
      </c>
      <c r="AP115" s="92" t="n">
        <v>0.023</v>
      </c>
      <c r="AQ115" s="93" t="n">
        <f aca="false">IF((AQ114+AR114)&gt;($AP$7*7),$AP$7*7,AQ114+AR114)</f>
        <v>350</v>
      </c>
      <c r="AR115" s="93" t="n">
        <f aca="false">AP115*AQ115</f>
        <v>8.05</v>
      </c>
      <c r="AS115" s="93" t="n">
        <f aca="false">AS114+AR115</f>
        <v>316.082225727291</v>
      </c>
    </row>
    <row r="116" customFormat="false" ht="12.8" hidden="false" customHeight="false" outlineLevel="0" collapsed="false">
      <c r="K116" s="76" t="n">
        <f aca="false">K115+1</f>
        <v>98</v>
      </c>
      <c r="L116" s="77" t="n">
        <v>0.0125</v>
      </c>
      <c r="M116" s="78" t="n">
        <f aca="false">IF((M115+N115)&gt;$L$6,$L$6,M115+N115)</f>
        <v>2479.54894755667</v>
      </c>
      <c r="N116" s="78" t="n">
        <f aca="false">L116*M116</f>
        <v>30.9943618444584</v>
      </c>
      <c r="O116" s="78" t="n">
        <f aca="false">N116+O115</f>
        <v>1510.54330940113</v>
      </c>
      <c r="Q116" s="79" t="n">
        <f aca="false">Q115+1</f>
        <v>98</v>
      </c>
      <c r="R116" s="80" t="n">
        <v>0.015</v>
      </c>
      <c r="S116" s="81" t="n">
        <f aca="false">IF((S115+T115)&gt;$R$6,$R$6,S115+T115)</f>
        <v>9999</v>
      </c>
      <c r="T116" s="81" t="n">
        <f aca="false">S116*R116</f>
        <v>149.985</v>
      </c>
      <c r="U116" s="81" t="n">
        <f aca="false">U115+T116</f>
        <v>11149.8695580766</v>
      </c>
      <c r="W116" s="82" t="n">
        <f aca="false">W115+1</f>
        <v>98</v>
      </c>
      <c r="X116" s="83" t="n">
        <v>0.0175</v>
      </c>
      <c r="Y116" s="84" t="n">
        <f aca="false">IF((Y115+Z115)&gt;($X$7*2),$X$7*2,Y115+Z115)</f>
        <v>20000</v>
      </c>
      <c r="Z116" s="84" t="n">
        <f aca="false">Y116*X116</f>
        <v>350</v>
      </c>
      <c r="AA116" s="84" t="n">
        <f aca="false">AA115+Z116</f>
        <v>28826.7121505508</v>
      </c>
      <c r="AC116" s="85" t="n">
        <f aca="false">AC115+1</f>
        <v>98</v>
      </c>
      <c r="AD116" s="86" t="n">
        <v>0.02</v>
      </c>
      <c r="AE116" s="87" t="n">
        <f aca="false">IF((AE115+AF115)&gt;($AD$7*3),$AD$7*3,AE115+AF115)</f>
        <v>75000</v>
      </c>
      <c r="AF116" s="87" t="n">
        <f aca="false">AD116*AE116</f>
        <v>1500</v>
      </c>
      <c r="AG116" s="87" t="n">
        <f aca="false">AG115+AF116</f>
        <v>97007.6963083811</v>
      </c>
      <c r="AI116" s="88" t="n">
        <f aca="false">AI115+1</f>
        <v>98</v>
      </c>
      <c r="AJ116" s="89" t="n">
        <v>0.025</v>
      </c>
      <c r="AK116" s="90" t="n">
        <f aca="false">IF((AK115+AL115)&gt;($AJ$7*6),$AJ$7*6,AK115+AL115)</f>
        <v>600000</v>
      </c>
      <c r="AL116" s="90" t="n">
        <f aca="false">AJ116*AK116</f>
        <v>15000</v>
      </c>
      <c r="AM116" s="90" t="n">
        <f aca="false">AM115+AL116</f>
        <v>614171.145446308</v>
      </c>
      <c r="AO116" s="91" t="n">
        <f aca="false">AO115+1</f>
        <v>98</v>
      </c>
      <c r="AP116" s="92" t="n">
        <v>0.023</v>
      </c>
      <c r="AQ116" s="93" t="n">
        <f aca="false">IF((AQ115+AR115)&gt;($AP$7*7),$AP$7*7,AQ115+AR115)</f>
        <v>350</v>
      </c>
      <c r="AR116" s="93" t="n">
        <f aca="false">AP116*AQ116</f>
        <v>8.05</v>
      </c>
      <c r="AS116" s="93" t="n">
        <f aca="false">AS115+AR116</f>
        <v>324.132225727291</v>
      </c>
    </row>
    <row r="117" customFormat="false" ht="12.8" hidden="false" customHeight="false" outlineLevel="0" collapsed="false">
      <c r="K117" s="76" t="n">
        <f aca="false">K116+1</f>
        <v>99</v>
      </c>
      <c r="L117" s="77" t="n">
        <v>0.0125</v>
      </c>
      <c r="M117" s="78" t="n">
        <f aca="false">IF((M116+N116)&gt;$L$6,$L$6,M116+N116)</f>
        <v>2510.54330940113</v>
      </c>
      <c r="N117" s="78" t="n">
        <f aca="false">L117*M117</f>
        <v>31.3817913675141</v>
      </c>
      <c r="O117" s="78" t="n">
        <f aca="false">N117+O116</f>
        <v>1541.92510076864</v>
      </c>
      <c r="Q117" s="79" t="n">
        <f aca="false">Q116+1</f>
        <v>99</v>
      </c>
      <c r="R117" s="80" t="n">
        <v>0.015</v>
      </c>
      <c r="S117" s="81" t="n">
        <f aca="false">IF((S116+T116)&gt;$R$6,$R$6,S116+T116)</f>
        <v>9999</v>
      </c>
      <c r="T117" s="81" t="n">
        <f aca="false">S117*R117</f>
        <v>149.985</v>
      </c>
      <c r="U117" s="81" t="n">
        <f aca="false">U116+T117</f>
        <v>11299.8545580766</v>
      </c>
      <c r="W117" s="82" t="n">
        <f aca="false">W116+1</f>
        <v>99</v>
      </c>
      <c r="X117" s="83" t="n">
        <v>0.0175</v>
      </c>
      <c r="Y117" s="84" t="n">
        <f aca="false">IF((Y116+Z116)&gt;($X$7*2),$X$7*2,Y116+Z116)</f>
        <v>20000</v>
      </c>
      <c r="Z117" s="84" t="n">
        <f aca="false">Y117*X117</f>
        <v>350</v>
      </c>
      <c r="AA117" s="84" t="n">
        <f aca="false">AA116+Z117</f>
        <v>29176.7121505508</v>
      </c>
      <c r="AC117" s="85" t="n">
        <f aca="false">AC116+1</f>
        <v>99</v>
      </c>
      <c r="AD117" s="86" t="n">
        <v>0.02</v>
      </c>
      <c r="AE117" s="87" t="n">
        <f aca="false">IF((AE116+AF116)&gt;($AD$7*3),$AD$7*3,AE116+AF116)</f>
        <v>75000</v>
      </c>
      <c r="AF117" s="87" t="n">
        <f aca="false">AD117*AE117</f>
        <v>1500</v>
      </c>
      <c r="AG117" s="87" t="n">
        <f aca="false">AG116+AF117</f>
        <v>98507.6963083811</v>
      </c>
      <c r="AI117" s="88" t="n">
        <f aca="false">AI116+1</f>
        <v>99</v>
      </c>
      <c r="AJ117" s="89" t="n">
        <v>0.025</v>
      </c>
      <c r="AK117" s="90" t="n">
        <f aca="false">IF((AK116+AL116)&gt;($AJ$7*6),$AJ$7*6,AK116+AL116)</f>
        <v>600000</v>
      </c>
      <c r="AL117" s="90" t="n">
        <f aca="false">AJ117*AK117</f>
        <v>15000</v>
      </c>
      <c r="AM117" s="90" t="n">
        <f aca="false">AM116+AL117</f>
        <v>629171.145446308</v>
      </c>
      <c r="AO117" s="91" t="n">
        <f aca="false">AO116+1</f>
        <v>99</v>
      </c>
      <c r="AP117" s="92" t="n">
        <v>0.023</v>
      </c>
      <c r="AQ117" s="93" t="n">
        <f aca="false">IF((AQ116+AR116)&gt;($AP$7*7),$AP$7*7,AQ116+AR116)</f>
        <v>350</v>
      </c>
      <c r="AR117" s="93" t="n">
        <f aca="false">AP117*AQ117</f>
        <v>8.05</v>
      </c>
      <c r="AS117" s="93" t="n">
        <f aca="false">AS116+AR117</f>
        <v>332.182225727291</v>
      </c>
    </row>
    <row r="118" customFormat="false" ht="12.8" hidden="false" customHeight="false" outlineLevel="0" collapsed="false">
      <c r="K118" s="76" t="n">
        <f aca="false">K117+1</f>
        <v>100</v>
      </c>
      <c r="L118" s="77" t="n">
        <v>0.0125</v>
      </c>
      <c r="M118" s="78" t="n">
        <f aca="false">IF((M117+N117)&gt;$L$6,$L$6,M117+N117)</f>
        <v>2541.92510076864</v>
      </c>
      <c r="N118" s="78" t="n">
        <f aca="false">L118*M118</f>
        <v>31.7740637596081</v>
      </c>
      <c r="O118" s="78" t="n">
        <f aca="false">N118+O117</f>
        <v>1573.69916452825</v>
      </c>
      <c r="Q118" s="79" t="n">
        <f aca="false">Q117+1</f>
        <v>100</v>
      </c>
      <c r="R118" s="80" t="n">
        <v>0.015</v>
      </c>
      <c r="S118" s="81" t="n">
        <f aca="false">IF((S117+T117)&gt;$R$6,$R$6,S117+T117)</f>
        <v>9999</v>
      </c>
      <c r="T118" s="81" t="n">
        <f aca="false">S118*R118</f>
        <v>149.985</v>
      </c>
      <c r="U118" s="81" t="n">
        <f aca="false">U117+T118</f>
        <v>11449.8395580766</v>
      </c>
      <c r="W118" s="82" t="n">
        <f aca="false">W117+1</f>
        <v>100</v>
      </c>
      <c r="X118" s="83" t="n">
        <v>0.0175</v>
      </c>
      <c r="Y118" s="84" t="n">
        <f aca="false">IF((Y117+Z117)&gt;($X$7*2),$X$7*2,Y117+Z117)</f>
        <v>20000</v>
      </c>
      <c r="Z118" s="84" t="n">
        <f aca="false">Y118*X118</f>
        <v>350</v>
      </c>
      <c r="AA118" s="84" t="n">
        <f aca="false">AA117+Z118</f>
        <v>29526.7121505508</v>
      </c>
      <c r="AC118" s="85" t="n">
        <f aca="false">AC117+1</f>
        <v>100</v>
      </c>
      <c r="AD118" s="86" t="n">
        <v>0.02</v>
      </c>
      <c r="AE118" s="87" t="n">
        <f aca="false">IF((AE117+AF117)&gt;($AD$7*3),$AD$7*3,AE117+AF117)</f>
        <v>75000</v>
      </c>
      <c r="AF118" s="87" t="n">
        <f aca="false">AD118*AE118</f>
        <v>1500</v>
      </c>
      <c r="AG118" s="87" t="n">
        <f aca="false">AG117+AF118</f>
        <v>100007.696308381</v>
      </c>
      <c r="AI118" s="88" t="n">
        <f aca="false">AI117+1</f>
        <v>100</v>
      </c>
      <c r="AJ118" s="89" t="n">
        <v>0.025</v>
      </c>
      <c r="AK118" s="90" t="n">
        <f aca="false">IF((AK117+AL117)&gt;($AJ$7*6),$AJ$7*6,AK117+AL117)</f>
        <v>600000</v>
      </c>
      <c r="AL118" s="90" t="n">
        <f aca="false">AJ118*AK118</f>
        <v>15000</v>
      </c>
      <c r="AM118" s="90" t="n">
        <f aca="false">AM117+AL118</f>
        <v>644171.145446308</v>
      </c>
      <c r="AO118" s="91" t="n">
        <f aca="false">AO117+1</f>
        <v>100</v>
      </c>
      <c r="AP118" s="92" t="n">
        <v>0.023</v>
      </c>
      <c r="AQ118" s="93" t="n">
        <f aca="false">IF((AQ117+AR117)&gt;($AP$7*7),$AP$7*7,AQ117+AR117)</f>
        <v>350</v>
      </c>
      <c r="AR118" s="93" t="n">
        <f aca="false">AP118*AQ118</f>
        <v>8.05</v>
      </c>
      <c r="AS118" s="93" t="n">
        <f aca="false">AS117+AR118</f>
        <v>340.232225727291</v>
      </c>
    </row>
    <row r="119" customFormat="false" ht="12.8" hidden="false" customHeight="false" outlineLevel="0" collapsed="false">
      <c r="K119" s="76" t="n">
        <f aca="false">K118+1</f>
        <v>101</v>
      </c>
      <c r="L119" s="77" t="n">
        <v>0.0125</v>
      </c>
      <c r="M119" s="78" t="n">
        <f aca="false">IF((M118+N118)&gt;$L$6,$L$6,M118+N118)</f>
        <v>2573.69916452825</v>
      </c>
      <c r="N119" s="78" t="n">
        <f aca="false">L119*M119</f>
        <v>32.1712395566032</v>
      </c>
      <c r="O119" s="78" t="n">
        <f aca="false">N119+O118</f>
        <v>1605.87040408485</v>
      </c>
      <c r="Q119" s="79" t="n">
        <f aca="false">Q118+1</f>
        <v>101</v>
      </c>
      <c r="R119" s="80" t="n">
        <v>0.015</v>
      </c>
      <c r="S119" s="81" t="n">
        <f aca="false">IF((S118+T118)&gt;$R$6,$R$6,S118+T118)</f>
        <v>9999</v>
      </c>
      <c r="T119" s="81" t="n">
        <f aca="false">S119*R119</f>
        <v>149.985</v>
      </c>
      <c r="U119" s="81" t="n">
        <f aca="false">U118+T119</f>
        <v>11599.8245580766</v>
      </c>
      <c r="W119" s="82" t="n">
        <f aca="false">W118+1</f>
        <v>101</v>
      </c>
      <c r="X119" s="83" t="n">
        <v>0.0175</v>
      </c>
      <c r="Y119" s="84" t="n">
        <f aca="false">IF((Y118+Z118)&gt;($X$7*2),$X$7*2,Y118+Z118)</f>
        <v>20000</v>
      </c>
      <c r="Z119" s="84" t="n">
        <f aca="false">Y119*X119</f>
        <v>350</v>
      </c>
      <c r="AA119" s="84" t="n">
        <f aca="false">AA118+Z119</f>
        <v>29876.7121505508</v>
      </c>
      <c r="AC119" s="85" t="n">
        <f aca="false">AC118+1</f>
        <v>101</v>
      </c>
      <c r="AD119" s="86" t="n">
        <v>0.02</v>
      </c>
      <c r="AE119" s="87" t="n">
        <f aca="false">IF((AE118+AF118)&gt;($AD$7*3),$AD$7*3,AE118+AF118)</f>
        <v>75000</v>
      </c>
      <c r="AF119" s="87" t="n">
        <f aca="false">AD119*AE119</f>
        <v>1500</v>
      </c>
      <c r="AG119" s="87" t="n">
        <f aca="false">AG118+AF119</f>
        <v>101507.696308381</v>
      </c>
      <c r="AI119" s="88" t="n">
        <f aca="false">AI118+1</f>
        <v>101</v>
      </c>
      <c r="AJ119" s="89" t="n">
        <v>0.025</v>
      </c>
      <c r="AK119" s="90" t="n">
        <f aca="false">IF((AK118+AL118)&gt;($AJ$7*6),$AJ$7*6,AK118+AL118)</f>
        <v>600000</v>
      </c>
      <c r="AL119" s="90" t="n">
        <f aca="false">AJ119*AK119</f>
        <v>15000</v>
      </c>
      <c r="AM119" s="90" t="n">
        <f aca="false">AM118+AL119</f>
        <v>659171.145446308</v>
      </c>
      <c r="AO119" s="91" t="n">
        <f aca="false">AO118+1</f>
        <v>101</v>
      </c>
      <c r="AP119" s="92" t="n">
        <v>0.023</v>
      </c>
      <c r="AQ119" s="93" t="n">
        <f aca="false">IF((AQ118+AR118)&gt;($AP$7*7),$AP$7*7,AQ118+AR118)</f>
        <v>350</v>
      </c>
      <c r="AR119" s="93" t="n">
        <f aca="false">AP119*AQ119</f>
        <v>8.05</v>
      </c>
      <c r="AS119" s="93" t="n">
        <f aca="false">AS118+AR119</f>
        <v>348.282225727291</v>
      </c>
    </row>
    <row r="120" customFormat="false" ht="12.8" hidden="false" customHeight="false" outlineLevel="0" collapsed="false">
      <c r="K120" s="76" t="n">
        <f aca="false">K119+1</f>
        <v>102</v>
      </c>
      <c r="L120" s="77" t="n">
        <v>0.0125</v>
      </c>
      <c r="M120" s="78" t="n">
        <f aca="false">IF((M119+N119)&gt;$L$6,$L$6,M119+N119)</f>
        <v>2605.87040408486</v>
      </c>
      <c r="N120" s="78" t="n">
        <f aca="false">L120*M120</f>
        <v>32.5733800510607</v>
      </c>
      <c r="O120" s="78" t="n">
        <f aca="false">N120+O119</f>
        <v>1638.44378413591</v>
      </c>
      <c r="Q120" s="79" t="n">
        <f aca="false">Q119+1</f>
        <v>102</v>
      </c>
      <c r="R120" s="80" t="n">
        <v>0.015</v>
      </c>
      <c r="S120" s="81" t="n">
        <f aca="false">IF((S119+T119)&gt;$R$6,$R$6,S119+T119)</f>
        <v>9999</v>
      </c>
      <c r="T120" s="81" t="n">
        <f aca="false">S120*R120</f>
        <v>149.985</v>
      </c>
      <c r="U120" s="81" t="n">
        <f aca="false">U119+T120</f>
        <v>11749.8095580766</v>
      </c>
      <c r="W120" s="82" t="n">
        <f aca="false">W119+1</f>
        <v>102</v>
      </c>
      <c r="X120" s="83" t="n">
        <v>0.0175</v>
      </c>
      <c r="Y120" s="84" t="n">
        <f aca="false">IF((Y119+Z119)&gt;($X$7*2),$X$7*2,Y119+Z119)</f>
        <v>20000</v>
      </c>
      <c r="Z120" s="84" t="n">
        <f aca="false">Y120*X120</f>
        <v>350</v>
      </c>
      <c r="AA120" s="84" t="n">
        <f aca="false">AA119+Z120</f>
        <v>30226.7121505508</v>
      </c>
      <c r="AC120" s="85" t="n">
        <f aca="false">AC119+1</f>
        <v>102</v>
      </c>
      <c r="AD120" s="86" t="n">
        <v>0.02</v>
      </c>
      <c r="AE120" s="87" t="n">
        <f aca="false">IF((AE119+AF119)&gt;($AD$7*3),$AD$7*3,AE119+AF119)</f>
        <v>75000</v>
      </c>
      <c r="AF120" s="87" t="n">
        <f aca="false">AD120*AE120</f>
        <v>1500</v>
      </c>
      <c r="AG120" s="87" t="n">
        <f aca="false">AG119+AF120</f>
        <v>103007.696308381</v>
      </c>
      <c r="AI120" s="88" t="n">
        <f aca="false">AI119+1</f>
        <v>102</v>
      </c>
      <c r="AJ120" s="89" t="n">
        <v>0.025</v>
      </c>
      <c r="AK120" s="90" t="n">
        <f aca="false">IF((AK119+AL119)&gt;($AJ$7*6),$AJ$7*6,AK119+AL119)</f>
        <v>600000</v>
      </c>
      <c r="AL120" s="90" t="n">
        <f aca="false">AJ120*AK120</f>
        <v>15000</v>
      </c>
      <c r="AM120" s="90" t="n">
        <f aca="false">AM119+AL120</f>
        <v>674171.145446308</v>
      </c>
      <c r="AO120" s="91" t="n">
        <f aca="false">AO119+1</f>
        <v>102</v>
      </c>
      <c r="AP120" s="92" t="n">
        <v>0.023</v>
      </c>
      <c r="AQ120" s="93" t="n">
        <f aca="false">IF((AQ119+AR119)&gt;($AP$7*7),$AP$7*7,AQ119+AR119)</f>
        <v>350</v>
      </c>
      <c r="AR120" s="93" t="n">
        <f aca="false">AP120*AQ120</f>
        <v>8.05</v>
      </c>
      <c r="AS120" s="93" t="n">
        <f aca="false">AS119+AR120</f>
        <v>356.332225727291</v>
      </c>
    </row>
    <row r="121" customFormat="false" ht="12.8" hidden="false" customHeight="false" outlineLevel="0" collapsed="false">
      <c r="K121" s="76" t="n">
        <f aca="false">K120+1</f>
        <v>103</v>
      </c>
      <c r="L121" s="77" t="n">
        <v>0.0125</v>
      </c>
      <c r="M121" s="78" t="n">
        <f aca="false">IF((M120+N120)&gt;$L$6,$L$6,M120+N120)</f>
        <v>2638.44378413592</v>
      </c>
      <c r="N121" s="78" t="n">
        <f aca="false">L121*M121</f>
        <v>32.980547301699</v>
      </c>
      <c r="O121" s="78" t="n">
        <f aca="false">N121+O120</f>
        <v>1671.42433143761</v>
      </c>
      <c r="Q121" s="79" t="n">
        <f aca="false">Q120+1</f>
        <v>103</v>
      </c>
      <c r="R121" s="80" t="n">
        <v>0.015</v>
      </c>
      <c r="S121" s="81" t="n">
        <f aca="false">IF((S120+T120)&gt;$R$6,$R$6,S120+T120)</f>
        <v>9999</v>
      </c>
      <c r="T121" s="81" t="n">
        <f aca="false">S121*R121</f>
        <v>149.985</v>
      </c>
      <c r="U121" s="81" t="n">
        <f aca="false">U120+T121</f>
        <v>11899.7945580766</v>
      </c>
      <c r="W121" s="82" t="n">
        <f aca="false">W120+1</f>
        <v>103</v>
      </c>
      <c r="X121" s="83" t="n">
        <v>0.0175</v>
      </c>
      <c r="Y121" s="84" t="n">
        <f aca="false">IF((Y120+Z120)&gt;($X$7*2),$X$7*2,Y120+Z120)</f>
        <v>20000</v>
      </c>
      <c r="Z121" s="84" t="n">
        <f aca="false">Y121*X121</f>
        <v>350</v>
      </c>
      <c r="AA121" s="84" t="n">
        <f aca="false">AA120+Z121</f>
        <v>30576.7121505508</v>
      </c>
      <c r="AC121" s="85" t="n">
        <f aca="false">AC120+1</f>
        <v>103</v>
      </c>
      <c r="AD121" s="86" t="n">
        <v>0.02</v>
      </c>
      <c r="AE121" s="87" t="n">
        <f aca="false">IF((AE120+AF120)&gt;($AD$7*3),$AD$7*3,AE120+AF120)</f>
        <v>75000</v>
      </c>
      <c r="AF121" s="87" t="n">
        <f aca="false">AD121*AE121</f>
        <v>1500</v>
      </c>
      <c r="AG121" s="87" t="n">
        <f aca="false">AG120+AF121</f>
        <v>104507.696308381</v>
      </c>
      <c r="AI121" s="88" t="n">
        <f aca="false">AI120+1</f>
        <v>103</v>
      </c>
      <c r="AJ121" s="89" t="n">
        <v>0.025</v>
      </c>
      <c r="AK121" s="90" t="n">
        <f aca="false">IF((AK120+AL120)&gt;($AJ$7*6),$AJ$7*6,AK120+AL120)</f>
        <v>600000</v>
      </c>
      <c r="AL121" s="90" t="n">
        <f aca="false">AJ121*AK121</f>
        <v>15000</v>
      </c>
      <c r="AM121" s="90" t="n">
        <f aca="false">AM120+AL121</f>
        <v>689171.145446308</v>
      </c>
      <c r="AO121" s="91" t="n">
        <f aca="false">AO120+1</f>
        <v>103</v>
      </c>
      <c r="AP121" s="92" t="n">
        <v>0.023</v>
      </c>
      <c r="AQ121" s="93" t="n">
        <f aca="false">IF((AQ120+AR120)&gt;($AP$7*7),$AP$7*7,AQ120+AR120)</f>
        <v>350</v>
      </c>
      <c r="AR121" s="93" t="n">
        <f aca="false">AP121*AQ121</f>
        <v>8.05</v>
      </c>
      <c r="AS121" s="93" t="n">
        <f aca="false">AS120+AR121</f>
        <v>364.382225727291</v>
      </c>
    </row>
    <row r="122" customFormat="false" ht="12.8" hidden="false" customHeight="false" outlineLevel="0" collapsed="false">
      <c r="K122" s="76" t="n">
        <f aca="false">K121+1</f>
        <v>104</v>
      </c>
      <c r="L122" s="77" t="n">
        <v>0.0125</v>
      </c>
      <c r="M122" s="78" t="n">
        <f aca="false">IF((M121+N121)&gt;$L$6,$L$6,M121+N121)</f>
        <v>2671.42433143762</v>
      </c>
      <c r="N122" s="78" t="n">
        <f aca="false">L122*M122</f>
        <v>33.3928041429702</v>
      </c>
      <c r="O122" s="78" t="n">
        <f aca="false">N122+O121</f>
        <v>1704.81713558058</v>
      </c>
      <c r="Q122" s="79" t="n">
        <f aca="false">Q121+1</f>
        <v>104</v>
      </c>
      <c r="R122" s="80" t="n">
        <v>0.015</v>
      </c>
      <c r="S122" s="81" t="n">
        <f aca="false">IF((S121+T121)&gt;$R$6,$R$6,S121+T121)</f>
        <v>9999</v>
      </c>
      <c r="T122" s="81" t="n">
        <f aca="false">S122*R122</f>
        <v>149.985</v>
      </c>
      <c r="U122" s="81" t="n">
        <f aca="false">U121+T122</f>
        <v>12049.7795580766</v>
      </c>
      <c r="W122" s="82" t="n">
        <f aca="false">W121+1</f>
        <v>104</v>
      </c>
      <c r="X122" s="83" t="n">
        <v>0.0175</v>
      </c>
      <c r="Y122" s="84" t="n">
        <f aca="false">IF((Y121+Z121)&gt;($X$7*2),$X$7*2,Y121+Z121)</f>
        <v>20000</v>
      </c>
      <c r="Z122" s="84" t="n">
        <f aca="false">Y122*X122</f>
        <v>350</v>
      </c>
      <c r="AA122" s="84" t="n">
        <f aca="false">AA121+Z122</f>
        <v>30926.7121505508</v>
      </c>
      <c r="AC122" s="85" t="n">
        <f aca="false">AC121+1</f>
        <v>104</v>
      </c>
      <c r="AD122" s="86" t="n">
        <v>0.02</v>
      </c>
      <c r="AE122" s="87" t="n">
        <f aca="false">IF((AE121+AF121)&gt;($AD$7*3),$AD$7*3,AE121+AF121)</f>
        <v>75000</v>
      </c>
      <c r="AF122" s="87" t="n">
        <f aca="false">AD122*AE122</f>
        <v>1500</v>
      </c>
      <c r="AG122" s="87" t="n">
        <f aca="false">AG121+AF122</f>
        <v>106007.696308381</v>
      </c>
      <c r="AI122" s="88" t="n">
        <f aca="false">AI121+1</f>
        <v>104</v>
      </c>
      <c r="AJ122" s="89" t="n">
        <v>0.025</v>
      </c>
      <c r="AK122" s="90" t="n">
        <f aca="false">IF((AK121+AL121)&gt;($AJ$7*6),$AJ$7*6,AK121+AL121)</f>
        <v>600000</v>
      </c>
      <c r="AL122" s="90" t="n">
        <f aca="false">AJ122*AK122</f>
        <v>15000</v>
      </c>
      <c r="AM122" s="90" t="n">
        <f aca="false">AM121+AL122</f>
        <v>704171.145446308</v>
      </c>
      <c r="AO122" s="91" t="n">
        <f aca="false">AO121+1</f>
        <v>104</v>
      </c>
      <c r="AP122" s="92" t="n">
        <v>0.023</v>
      </c>
      <c r="AQ122" s="93" t="n">
        <f aca="false">IF((AQ121+AR121)&gt;($AP$7*7),$AP$7*7,AQ121+AR121)</f>
        <v>350</v>
      </c>
      <c r="AR122" s="93" t="n">
        <f aca="false">AP122*AQ122</f>
        <v>8.05</v>
      </c>
      <c r="AS122" s="93" t="n">
        <f aca="false">AS121+AR122</f>
        <v>372.432225727291</v>
      </c>
    </row>
    <row r="123" customFormat="false" ht="12.8" hidden="false" customHeight="false" outlineLevel="0" collapsed="false">
      <c r="K123" s="76" t="n">
        <f aca="false">K122+1</f>
        <v>105</v>
      </c>
      <c r="L123" s="77" t="n">
        <v>0.0125</v>
      </c>
      <c r="M123" s="78" t="n">
        <f aca="false">IF((M122+N122)&gt;$L$6,$L$6,M122+N122)</f>
        <v>2704.81713558059</v>
      </c>
      <c r="N123" s="78" t="n">
        <f aca="false">L123*M123</f>
        <v>33.8102141947573</v>
      </c>
      <c r="O123" s="78" t="n">
        <f aca="false">N123+O122</f>
        <v>1738.62734977534</v>
      </c>
      <c r="Q123" s="79" t="n">
        <f aca="false">Q122+1</f>
        <v>105</v>
      </c>
      <c r="R123" s="80" t="n">
        <v>0.015</v>
      </c>
      <c r="S123" s="81" t="n">
        <f aca="false">IF((S122+T122)&gt;$R$6,$R$6,S122+T122)</f>
        <v>9999</v>
      </c>
      <c r="T123" s="81" t="n">
        <f aca="false">S123*R123</f>
        <v>149.985</v>
      </c>
      <c r="U123" s="81" t="n">
        <f aca="false">U122+T123</f>
        <v>12199.7645580766</v>
      </c>
      <c r="W123" s="82" t="n">
        <f aca="false">W122+1</f>
        <v>105</v>
      </c>
      <c r="X123" s="83" t="n">
        <v>0.0175</v>
      </c>
      <c r="Y123" s="84" t="n">
        <f aca="false">IF((Y122+Z122)&gt;($X$7*2),$X$7*2,Y122+Z122)</f>
        <v>20000</v>
      </c>
      <c r="Z123" s="84" t="n">
        <f aca="false">Y123*X123</f>
        <v>350</v>
      </c>
      <c r="AA123" s="84" t="n">
        <f aca="false">AA122+Z123</f>
        <v>31276.7121505508</v>
      </c>
      <c r="AC123" s="85" t="n">
        <f aca="false">AC122+1</f>
        <v>105</v>
      </c>
      <c r="AD123" s="86" t="n">
        <v>0.02</v>
      </c>
      <c r="AE123" s="87" t="n">
        <f aca="false">IF((AE122+AF122)&gt;($AD$7*3),$AD$7*3,AE122+AF122)</f>
        <v>75000</v>
      </c>
      <c r="AF123" s="87" t="n">
        <f aca="false">AD123*AE123</f>
        <v>1500</v>
      </c>
      <c r="AG123" s="87" t="n">
        <f aca="false">AG122+AF123</f>
        <v>107507.696308381</v>
      </c>
      <c r="AI123" s="88" t="n">
        <f aca="false">AI122+1</f>
        <v>105</v>
      </c>
      <c r="AJ123" s="89" t="n">
        <v>0.025</v>
      </c>
      <c r="AK123" s="90" t="n">
        <f aca="false">IF((AK122+AL122)&gt;($AJ$7*6),$AJ$7*6,AK122+AL122)</f>
        <v>600000</v>
      </c>
      <c r="AL123" s="90" t="n">
        <f aca="false">AJ123*AK123</f>
        <v>15000</v>
      </c>
      <c r="AM123" s="90" t="n">
        <f aca="false">AM122+AL123</f>
        <v>719171.145446308</v>
      </c>
      <c r="AO123" s="91" t="n">
        <f aca="false">AO122+1</f>
        <v>105</v>
      </c>
      <c r="AP123" s="92" t="n">
        <v>0.023</v>
      </c>
      <c r="AQ123" s="93" t="n">
        <f aca="false">IF((AQ122+AR122)&gt;($AP$7*7),$AP$7*7,AQ122+AR122)</f>
        <v>350</v>
      </c>
      <c r="AR123" s="93" t="n">
        <f aca="false">AP123*AQ123</f>
        <v>8.05</v>
      </c>
      <c r="AS123" s="93" t="n">
        <f aca="false">AS122+AR123</f>
        <v>380.482225727291</v>
      </c>
    </row>
    <row r="124" customFormat="false" ht="12.8" hidden="false" customHeight="false" outlineLevel="0" collapsed="false">
      <c r="K124" s="76" t="n">
        <f aca="false">K123+1</f>
        <v>106</v>
      </c>
      <c r="L124" s="77" t="n">
        <v>0.0125</v>
      </c>
      <c r="M124" s="78" t="n">
        <f aca="false">IF((M123+N123)&gt;$L$6,$L$6,M123+N123)</f>
        <v>2738.62734977534</v>
      </c>
      <c r="N124" s="78" t="n">
        <f aca="false">L124*M124</f>
        <v>34.2328418721918</v>
      </c>
      <c r="O124" s="78" t="n">
        <f aca="false">N124+O123</f>
        <v>1772.86019164753</v>
      </c>
      <c r="Q124" s="79" t="n">
        <f aca="false">Q123+1</f>
        <v>106</v>
      </c>
      <c r="R124" s="80" t="n">
        <v>0.015</v>
      </c>
      <c r="S124" s="81" t="n">
        <f aca="false">IF((S123+T123)&gt;$R$6,$R$6,S123+T123)</f>
        <v>9999</v>
      </c>
      <c r="T124" s="81" t="n">
        <f aca="false">S124*R124</f>
        <v>149.985</v>
      </c>
      <c r="U124" s="81" t="n">
        <f aca="false">U123+T124</f>
        <v>12349.7495580766</v>
      </c>
      <c r="W124" s="82" t="n">
        <f aca="false">W123+1</f>
        <v>106</v>
      </c>
      <c r="X124" s="83" t="n">
        <v>0.0175</v>
      </c>
      <c r="Y124" s="84" t="n">
        <f aca="false">IF((Y123+Z123)&gt;($X$7*2),$X$7*2,Y123+Z123)</f>
        <v>20000</v>
      </c>
      <c r="Z124" s="84" t="n">
        <f aca="false">Y124*X124</f>
        <v>350</v>
      </c>
      <c r="AA124" s="84" t="n">
        <f aca="false">AA123+Z124</f>
        <v>31626.7121505508</v>
      </c>
      <c r="AC124" s="85" t="n">
        <f aca="false">AC123+1</f>
        <v>106</v>
      </c>
      <c r="AD124" s="86" t="n">
        <v>0.02</v>
      </c>
      <c r="AE124" s="87" t="n">
        <f aca="false">IF((AE123+AF123)&gt;($AD$7*3),$AD$7*3,AE123+AF123)</f>
        <v>75000</v>
      </c>
      <c r="AF124" s="87" t="n">
        <f aca="false">AD124*AE124</f>
        <v>1500</v>
      </c>
      <c r="AG124" s="87" t="n">
        <f aca="false">AG123+AF124</f>
        <v>109007.696308381</v>
      </c>
      <c r="AI124" s="88" t="n">
        <f aca="false">AI123+1</f>
        <v>106</v>
      </c>
      <c r="AJ124" s="89" t="n">
        <v>0.025</v>
      </c>
      <c r="AK124" s="90" t="n">
        <f aca="false">IF((AK123+AL123)&gt;($AJ$7*6),$AJ$7*6,AK123+AL123)</f>
        <v>600000</v>
      </c>
      <c r="AL124" s="90" t="n">
        <f aca="false">AJ124*AK124</f>
        <v>15000</v>
      </c>
      <c r="AM124" s="90" t="n">
        <f aca="false">AM123+AL124</f>
        <v>734171.145446308</v>
      </c>
      <c r="AO124" s="91" t="n">
        <f aca="false">AO123+1</f>
        <v>106</v>
      </c>
      <c r="AP124" s="92" t="n">
        <v>0.023</v>
      </c>
      <c r="AQ124" s="93" t="n">
        <f aca="false">IF((AQ123+AR123)&gt;($AP$7*7),$AP$7*7,AQ123+AR123)</f>
        <v>350</v>
      </c>
      <c r="AR124" s="93" t="n">
        <f aca="false">AP124*AQ124</f>
        <v>8.05</v>
      </c>
      <c r="AS124" s="93" t="n">
        <f aca="false">AS123+AR124</f>
        <v>388.532225727291</v>
      </c>
    </row>
    <row r="125" customFormat="false" ht="12.8" hidden="false" customHeight="false" outlineLevel="0" collapsed="false">
      <c r="K125" s="76" t="n">
        <f aca="false">K124+1</f>
        <v>107</v>
      </c>
      <c r="L125" s="77" t="n">
        <v>0.0125</v>
      </c>
      <c r="M125" s="78" t="n">
        <f aca="false">IF((M124+N124)&gt;$L$6,$L$6,M124+N124)</f>
        <v>2772.86019164754</v>
      </c>
      <c r="N125" s="78" t="n">
        <f aca="false">L125*M125</f>
        <v>34.6607523955942</v>
      </c>
      <c r="O125" s="78" t="n">
        <f aca="false">N125+O124</f>
        <v>1807.52094404313</v>
      </c>
      <c r="Q125" s="79" t="n">
        <f aca="false">Q124+1</f>
        <v>107</v>
      </c>
      <c r="R125" s="80" t="n">
        <v>0.015</v>
      </c>
      <c r="S125" s="81" t="n">
        <f aca="false">IF((S124+T124)&gt;$R$6,$R$6,S124+T124)</f>
        <v>9999</v>
      </c>
      <c r="T125" s="81" t="n">
        <f aca="false">S125*R125</f>
        <v>149.985</v>
      </c>
      <c r="U125" s="81" t="n">
        <f aca="false">U124+T125</f>
        <v>12499.7345580766</v>
      </c>
      <c r="W125" s="82" t="n">
        <f aca="false">W124+1</f>
        <v>107</v>
      </c>
      <c r="X125" s="83" t="n">
        <v>0.0175</v>
      </c>
      <c r="Y125" s="84" t="n">
        <f aca="false">IF((Y124+Z124)&gt;($X$7*2),$X$7*2,Y124+Z124)</f>
        <v>20000</v>
      </c>
      <c r="Z125" s="84" t="n">
        <f aca="false">Y125*X125</f>
        <v>350</v>
      </c>
      <c r="AA125" s="84" t="n">
        <f aca="false">AA124+Z125</f>
        <v>31976.7121505508</v>
      </c>
      <c r="AC125" s="85" t="n">
        <f aca="false">AC124+1</f>
        <v>107</v>
      </c>
      <c r="AD125" s="86" t="n">
        <v>0.02</v>
      </c>
      <c r="AE125" s="87" t="n">
        <f aca="false">IF((AE124+AF124)&gt;($AD$7*3),$AD$7*3,AE124+AF124)</f>
        <v>75000</v>
      </c>
      <c r="AF125" s="87" t="n">
        <f aca="false">AD125*AE125</f>
        <v>1500</v>
      </c>
      <c r="AG125" s="87" t="n">
        <f aca="false">AG124+AF125</f>
        <v>110507.696308381</v>
      </c>
      <c r="AI125" s="88" t="n">
        <f aca="false">AI124+1</f>
        <v>107</v>
      </c>
      <c r="AJ125" s="89" t="n">
        <v>0.025</v>
      </c>
      <c r="AK125" s="90" t="n">
        <f aca="false">IF((AK124+AL124)&gt;($AJ$7*6),$AJ$7*6,AK124+AL124)</f>
        <v>600000</v>
      </c>
      <c r="AL125" s="90" t="n">
        <f aca="false">AJ125*AK125</f>
        <v>15000</v>
      </c>
      <c r="AM125" s="90" t="n">
        <f aca="false">AM124+AL125</f>
        <v>749171.145446308</v>
      </c>
      <c r="AO125" s="91" t="n">
        <f aca="false">AO124+1</f>
        <v>107</v>
      </c>
      <c r="AP125" s="92" t="n">
        <v>0.023</v>
      </c>
      <c r="AQ125" s="93" t="n">
        <f aca="false">IF((AQ124+AR124)&gt;($AP$7*7),$AP$7*7,AQ124+AR124)</f>
        <v>350</v>
      </c>
      <c r="AR125" s="93" t="n">
        <f aca="false">AP125*AQ125</f>
        <v>8.05</v>
      </c>
      <c r="AS125" s="93" t="n">
        <f aca="false">AS124+AR125</f>
        <v>396.582225727291</v>
      </c>
    </row>
    <row r="126" customFormat="false" ht="12.8" hidden="false" customHeight="false" outlineLevel="0" collapsed="false">
      <c r="K126" s="76" t="n">
        <f aca="false">K125+1</f>
        <v>108</v>
      </c>
      <c r="L126" s="77" t="n">
        <v>0.0125</v>
      </c>
      <c r="M126" s="78" t="n">
        <f aca="false">IF((M125+N125)&gt;$L$6,$L$6,M125+N125)</f>
        <v>2807.52094404313</v>
      </c>
      <c r="N126" s="78" t="n">
        <f aca="false">L126*M126</f>
        <v>35.0940118005391</v>
      </c>
      <c r="O126" s="78" t="n">
        <f aca="false">N126+O125</f>
        <v>1842.61495584367</v>
      </c>
      <c r="Q126" s="79" t="n">
        <f aca="false">Q125+1</f>
        <v>108</v>
      </c>
      <c r="R126" s="80" t="n">
        <v>0.015</v>
      </c>
      <c r="S126" s="81" t="n">
        <f aca="false">IF((S125+T125)&gt;$R$6,$R$6,S125+T125)</f>
        <v>9999</v>
      </c>
      <c r="T126" s="81" t="n">
        <f aca="false">S126*R126</f>
        <v>149.985</v>
      </c>
      <c r="U126" s="81" t="n">
        <f aca="false">U125+T126</f>
        <v>12649.7195580766</v>
      </c>
      <c r="W126" s="82" t="n">
        <f aca="false">W125+1</f>
        <v>108</v>
      </c>
      <c r="X126" s="83" t="n">
        <v>0.0175</v>
      </c>
      <c r="Y126" s="84" t="n">
        <f aca="false">IF((Y125+Z125)&gt;($X$7*2),$X$7*2,Y125+Z125)</f>
        <v>20000</v>
      </c>
      <c r="Z126" s="84" t="n">
        <f aca="false">Y126*X126</f>
        <v>350</v>
      </c>
      <c r="AA126" s="84" t="n">
        <f aca="false">AA125+Z126</f>
        <v>32326.7121505508</v>
      </c>
      <c r="AC126" s="85" t="n">
        <f aca="false">AC125+1</f>
        <v>108</v>
      </c>
      <c r="AD126" s="86" t="n">
        <v>0.02</v>
      </c>
      <c r="AE126" s="87" t="n">
        <f aca="false">IF((AE125+AF125)&gt;($AD$7*3),$AD$7*3,AE125+AF125)</f>
        <v>75000</v>
      </c>
      <c r="AF126" s="87" t="n">
        <f aca="false">AD126*AE126</f>
        <v>1500</v>
      </c>
      <c r="AG126" s="87" t="n">
        <f aca="false">AG125+AF126</f>
        <v>112007.696308381</v>
      </c>
      <c r="AI126" s="88" t="n">
        <f aca="false">AI125+1</f>
        <v>108</v>
      </c>
      <c r="AJ126" s="89" t="n">
        <v>0.025</v>
      </c>
      <c r="AK126" s="90" t="n">
        <f aca="false">IF((AK125+AL125)&gt;($AJ$7*6),$AJ$7*6,AK125+AL125)</f>
        <v>600000</v>
      </c>
      <c r="AL126" s="90" t="n">
        <f aca="false">AJ126*AK126</f>
        <v>15000</v>
      </c>
      <c r="AM126" s="90" t="n">
        <f aca="false">AM125+AL126</f>
        <v>764171.145446308</v>
      </c>
      <c r="AO126" s="91" t="n">
        <f aca="false">AO125+1</f>
        <v>108</v>
      </c>
      <c r="AP126" s="92" t="n">
        <v>0.023</v>
      </c>
      <c r="AQ126" s="93" t="n">
        <f aca="false">IF((AQ125+AR125)&gt;($AP$7*7),$AP$7*7,AQ125+AR125)</f>
        <v>350</v>
      </c>
      <c r="AR126" s="93" t="n">
        <f aca="false">AP126*AQ126</f>
        <v>8.05</v>
      </c>
      <c r="AS126" s="93" t="n">
        <f aca="false">AS125+AR126</f>
        <v>404.632225727291</v>
      </c>
    </row>
    <row r="127" customFormat="false" ht="12.8" hidden="false" customHeight="false" outlineLevel="0" collapsed="false">
      <c r="K127" s="76" t="n">
        <f aca="false">K126+1</f>
        <v>109</v>
      </c>
      <c r="L127" s="77" t="n">
        <v>0.0125</v>
      </c>
      <c r="M127" s="78" t="n">
        <f aca="false">IF((M126+N126)&gt;$L$6,$L$6,M126+N126)</f>
        <v>2842.61495584367</v>
      </c>
      <c r="N127" s="78" t="n">
        <f aca="false">L127*M127</f>
        <v>35.5326869480459</v>
      </c>
      <c r="O127" s="78" t="n">
        <f aca="false">N127+O126</f>
        <v>1878.14764279171</v>
      </c>
      <c r="Q127" s="79" t="n">
        <f aca="false">Q126+1</f>
        <v>109</v>
      </c>
      <c r="R127" s="80" t="n">
        <v>0.015</v>
      </c>
      <c r="S127" s="81" t="n">
        <f aca="false">IF((S126+T126)&gt;$R$6,$R$6,S126+T126)</f>
        <v>9999</v>
      </c>
      <c r="T127" s="81" t="n">
        <f aca="false">S127*R127</f>
        <v>149.985</v>
      </c>
      <c r="U127" s="81" t="n">
        <f aca="false">U126+T127</f>
        <v>12799.7045580766</v>
      </c>
      <c r="W127" s="82" t="n">
        <f aca="false">W126+1</f>
        <v>109</v>
      </c>
      <c r="X127" s="83" t="n">
        <v>0.0175</v>
      </c>
      <c r="Y127" s="84" t="n">
        <f aca="false">IF((Y126+Z126)&gt;($X$7*2),$X$7*2,Y126+Z126)</f>
        <v>20000</v>
      </c>
      <c r="Z127" s="84" t="n">
        <f aca="false">Y127*X127</f>
        <v>350</v>
      </c>
      <c r="AA127" s="84" t="n">
        <f aca="false">AA126+Z127</f>
        <v>32676.7121505508</v>
      </c>
      <c r="AC127" s="85" t="n">
        <f aca="false">AC126+1</f>
        <v>109</v>
      </c>
      <c r="AD127" s="86" t="n">
        <v>0.02</v>
      </c>
      <c r="AE127" s="87" t="n">
        <f aca="false">IF((AE126+AF126)&gt;($AD$7*3),$AD$7*3,AE126+AF126)</f>
        <v>75000</v>
      </c>
      <c r="AF127" s="87" t="n">
        <f aca="false">AD127*AE127</f>
        <v>1500</v>
      </c>
      <c r="AG127" s="87" t="n">
        <f aca="false">AG126+AF127</f>
        <v>113507.696308381</v>
      </c>
      <c r="AI127" s="88" t="n">
        <f aca="false">AI126+1</f>
        <v>109</v>
      </c>
      <c r="AJ127" s="89" t="n">
        <v>0.025</v>
      </c>
      <c r="AK127" s="90" t="n">
        <f aca="false">IF((AK126+AL126)&gt;($AJ$7*6),$AJ$7*6,AK126+AL126)</f>
        <v>600000</v>
      </c>
      <c r="AL127" s="90" t="n">
        <f aca="false">AJ127*AK127</f>
        <v>15000</v>
      </c>
      <c r="AM127" s="90" t="n">
        <f aca="false">AM126+AL127</f>
        <v>779171.145446308</v>
      </c>
      <c r="AO127" s="91" t="n">
        <f aca="false">AO126+1</f>
        <v>109</v>
      </c>
      <c r="AP127" s="92" t="n">
        <v>0.023</v>
      </c>
      <c r="AQ127" s="93" t="n">
        <f aca="false">IF((AQ126+AR126)&gt;($AP$7*7),$AP$7*7,AQ126+AR126)</f>
        <v>350</v>
      </c>
      <c r="AR127" s="93" t="n">
        <f aca="false">AP127*AQ127</f>
        <v>8.05</v>
      </c>
      <c r="AS127" s="93" t="n">
        <f aca="false">AS126+AR127</f>
        <v>412.682225727291</v>
      </c>
    </row>
    <row r="128" customFormat="false" ht="12.8" hidden="false" customHeight="false" outlineLevel="0" collapsed="false">
      <c r="K128" s="76" t="n">
        <f aca="false">K127+1</f>
        <v>110</v>
      </c>
      <c r="L128" s="77" t="n">
        <v>0.0125</v>
      </c>
      <c r="M128" s="78" t="n">
        <f aca="false">IF((M127+N127)&gt;$L$6,$L$6,M127+N127)</f>
        <v>2878.14764279171</v>
      </c>
      <c r="N128" s="78" t="n">
        <f aca="false">L128*M128</f>
        <v>35.9768455348964</v>
      </c>
      <c r="O128" s="78" t="n">
        <f aca="false">N128+O127</f>
        <v>1914.12448832661</v>
      </c>
      <c r="Q128" s="79" t="n">
        <f aca="false">Q127+1</f>
        <v>110</v>
      </c>
      <c r="R128" s="80" t="n">
        <v>0.015</v>
      </c>
      <c r="S128" s="81" t="n">
        <f aca="false">IF((S127+T127)&gt;$R$6,$R$6,S127+T127)</f>
        <v>9999</v>
      </c>
      <c r="T128" s="81" t="n">
        <f aca="false">S128*R128</f>
        <v>149.985</v>
      </c>
      <c r="U128" s="81" t="n">
        <f aca="false">U127+T128</f>
        <v>12949.6895580766</v>
      </c>
      <c r="W128" s="82" t="n">
        <f aca="false">W127+1</f>
        <v>110</v>
      </c>
      <c r="X128" s="83" t="n">
        <v>0.0175</v>
      </c>
      <c r="Y128" s="84" t="n">
        <f aca="false">IF((Y127+Z127)&gt;($X$7*2),$X$7*2,Y127+Z127)</f>
        <v>20000</v>
      </c>
      <c r="Z128" s="84" t="n">
        <f aca="false">Y128*X128</f>
        <v>350</v>
      </c>
      <c r="AA128" s="84" t="n">
        <f aca="false">AA127+Z128</f>
        <v>33026.7121505508</v>
      </c>
      <c r="AC128" s="85" t="n">
        <f aca="false">AC127+1</f>
        <v>110</v>
      </c>
      <c r="AD128" s="86" t="n">
        <v>0.02</v>
      </c>
      <c r="AE128" s="87" t="n">
        <f aca="false">IF((AE127+AF127)&gt;($AD$7*3),$AD$7*3,AE127+AF127)</f>
        <v>75000</v>
      </c>
      <c r="AF128" s="87" t="n">
        <f aca="false">AD128*AE128</f>
        <v>1500</v>
      </c>
      <c r="AG128" s="87" t="n">
        <f aca="false">AG127+AF128</f>
        <v>115007.696308381</v>
      </c>
      <c r="AI128" s="88" t="n">
        <f aca="false">AI127+1</f>
        <v>110</v>
      </c>
      <c r="AJ128" s="89" t="n">
        <v>0.025</v>
      </c>
      <c r="AK128" s="90" t="n">
        <f aca="false">IF((AK127+AL127)&gt;($AJ$7*6),$AJ$7*6,AK127+AL127)</f>
        <v>600000</v>
      </c>
      <c r="AL128" s="90" t="n">
        <f aca="false">AJ128*AK128</f>
        <v>15000</v>
      </c>
      <c r="AM128" s="90" t="n">
        <f aca="false">AM127+AL128</f>
        <v>794171.145446308</v>
      </c>
      <c r="AO128" s="91" t="n">
        <f aca="false">AO127+1</f>
        <v>110</v>
      </c>
      <c r="AP128" s="92" t="n">
        <v>0.023</v>
      </c>
      <c r="AQ128" s="93" t="n">
        <f aca="false">IF((AQ127+AR127)&gt;($AP$7*7),$AP$7*7,AQ127+AR127)</f>
        <v>350</v>
      </c>
      <c r="AR128" s="93" t="n">
        <f aca="false">AP128*AQ128</f>
        <v>8.05</v>
      </c>
      <c r="AS128" s="93" t="n">
        <f aca="false">AS127+AR128</f>
        <v>420.732225727291</v>
      </c>
    </row>
    <row r="129" customFormat="false" ht="12.8" hidden="false" customHeight="false" outlineLevel="0" collapsed="false">
      <c r="K129" s="76" t="n">
        <f aca="false">K128+1</f>
        <v>111</v>
      </c>
      <c r="L129" s="77" t="n">
        <v>0.0125</v>
      </c>
      <c r="M129" s="78" t="n">
        <f aca="false">IF((M128+N128)&gt;$L$6,$L$6,M128+N128)</f>
        <v>2914.12448832661</v>
      </c>
      <c r="N129" s="78" t="n">
        <f aca="false">L129*M129</f>
        <v>36.4265561040826</v>
      </c>
      <c r="O129" s="78" t="n">
        <f aca="false">N129+O128</f>
        <v>1950.55104443069</v>
      </c>
      <c r="Q129" s="79" t="n">
        <f aca="false">Q128+1</f>
        <v>111</v>
      </c>
      <c r="R129" s="80" t="n">
        <v>0.015</v>
      </c>
      <c r="S129" s="81" t="n">
        <f aca="false">IF((S128+T128)&gt;$R$6,$R$6,S128+T128)</f>
        <v>9999</v>
      </c>
      <c r="T129" s="81" t="n">
        <f aca="false">S129*R129</f>
        <v>149.985</v>
      </c>
      <c r="U129" s="81" t="n">
        <f aca="false">U128+T129</f>
        <v>13099.6745580766</v>
      </c>
      <c r="W129" s="82" t="n">
        <f aca="false">W128+1</f>
        <v>111</v>
      </c>
      <c r="X129" s="83" t="n">
        <v>0.0175</v>
      </c>
      <c r="Y129" s="84" t="n">
        <f aca="false">IF((Y128+Z128)&gt;($X$7*2),$X$7*2,Y128+Z128)</f>
        <v>20000</v>
      </c>
      <c r="Z129" s="84" t="n">
        <f aca="false">Y129*X129</f>
        <v>350</v>
      </c>
      <c r="AA129" s="84" t="n">
        <f aca="false">AA128+Z129</f>
        <v>33376.7121505508</v>
      </c>
      <c r="AC129" s="85" t="n">
        <f aca="false">AC128+1</f>
        <v>111</v>
      </c>
      <c r="AD129" s="86" t="n">
        <v>0.02</v>
      </c>
      <c r="AE129" s="87" t="n">
        <f aca="false">IF((AE128+AF128)&gt;($AD$7*3),$AD$7*3,AE128+AF128)</f>
        <v>75000</v>
      </c>
      <c r="AF129" s="87" t="n">
        <f aca="false">AD129*AE129</f>
        <v>1500</v>
      </c>
      <c r="AG129" s="87" t="n">
        <f aca="false">AG128+AF129</f>
        <v>116507.696308381</v>
      </c>
      <c r="AI129" s="88" t="n">
        <f aca="false">AI128+1</f>
        <v>111</v>
      </c>
      <c r="AJ129" s="89" t="n">
        <v>0.025</v>
      </c>
      <c r="AK129" s="90" t="n">
        <f aca="false">IF((AK128+AL128)&gt;($AJ$7*6),$AJ$7*6,AK128+AL128)</f>
        <v>600000</v>
      </c>
      <c r="AL129" s="90" t="n">
        <f aca="false">AJ129*AK129</f>
        <v>15000</v>
      </c>
      <c r="AM129" s="90" t="n">
        <f aca="false">AM128+AL129</f>
        <v>809171.145446308</v>
      </c>
      <c r="AO129" s="91" t="n">
        <f aca="false">AO128+1</f>
        <v>111</v>
      </c>
      <c r="AP129" s="92" t="n">
        <v>0.023</v>
      </c>
      <c r="AQ129" s="93" t="n">
        <f aca="false">IF((AQ128+AR128)&gt;($AP$7*7),$AP$7*7,AQ128+AR128)</f>
        <v>350</v>
      </c>
      <c r="AR129" s="93" t="n">
        <f aca="false">AP129*AQ129</f>
        <v>8.05</v>
      </c>
      <c r="AS129" s="93" t="n">
        <f aca="false">AS128+AR129</f>
        <v>428.782225727291</v>
      </c>
    </row>
    <row r="130" customFormat="false" ht="12.8" hidden="false" customHeight="false" outlineLevel="0" collapsed="false">
      <c r="K130" s="76" t="n">
        <f aca="false">K129+1</f>
        <v>112</v>
      </c>
      <c r="L130" s="77" t="n">
        <v>0.0125</v>
      </c>
      <c r="M130" s="78" t="n">
        <f aca="false">IF((M129+N129)&gt;$L$6,$L$6,M129+N129)</f>
        <v>2950.55104443069</v>
      </c>
      <c r="N130" s="78" t="n">
        <f aca="false">L130*M130</f>
        <v>36.8818880553837</v>
      </c>
      <c r="O130" s="78" t="n">
        <f aca="false">N130+O129</f>
        <v>1987.43293248607</v>
      </c>
      <c r="Q130" s="79" t="n">
        <f aca="false">Q129+1</f>
        <v>112</v>
      </c>
      <c r="R130" s="80" t="n">
        <v>0.015</v>
      </c>
      <c r="S130" s="81" t="n">
        <f aca="false">IF((S129+T129)&gt;$R$6,$R$6,S129+T129)</f>
        <v>9999</v>
      </c>
      <c r="T130" s="81" t="n">
        <f aca="false">S130*R130</f>
        <v>149.985</v>
      </c>
      <c r="U130" s="81" t="n">
        <f aca="false">U129+T130</f>
        <v>13249.6595580766</v>
      </c>
      <c r="W130" s="82" t="n">
        <f aca="false">W129+1</f>
        <v>112</v>
      </c>
      <c r="X130" s="83" t="n">
        <v>0.0175</v>
      </c>
      <c r="Y130" s="84" t="n">
        <f aca="false">IF((Y129+Z129)&gt;($X$7*2),$X$7*2,Y129+Z129)</f>
        <v>20000</v>
      </c>
      <c r="Z130" s="84" t="n">
        <f aca="false">Y130*X130</f>
        <v>350</v>
      </c>
      <c r="AA130" s="84" t="n">
        <f aca="false">AA129+Z130</f>
        <v>33726.7121505508</v>
      </c>
      <c r="AC130" s="85" t="n">
        <f aca="false">AC129+1</f>
        <v>112</v>
      </c>
      <c r="AD130" s="86" t="n">
        <v>0.02</v>
      </c>
      <c r="AE130" s="87" t="n">
        <f aca="false">IF((AE129+AF129)&gt;($AD$7*3),$AD$7*3,AE129+AF129)</f>
        <v>75000</v>
      </c>
      <c r="AF130" s="87" t="n">
        <f aca="false">AD130*AE130</f>
        <v>1500</v>
      </c>
      <c r="AG130" s="87" t="n">
        <f aca="false">AG129+AF130</f>
        <v>118007.696308381</v>
      </c>
      <c r="AI130" s="88" t="n">
        <f aca="false">AI129+1</f>
        <v>112</v>
      </c>
      <c r="AJ130" s="89" t="n">
        <v>0.025</v>
      </c>
      <c r="AK130" s="90" t="n">
        <f aca="false">IF((AK129+AL129)&gt;($AJ$7*6),$AJ$7*6,AK129+AL129)</f>
        <v>600000</v>
      </c>
      <c r="AL130" s="90" t="n">
        <f aca="false">AJ130*AK130</f>
        <v>15000</v>
      </c>
      <c r="AM130" s="90" t="n">
        <f aca="false">AM129+AL130</f>
        <v>824171.145446308</v>
      </c>
      <c r="AO130" s="91" t="n">
        <f aca="false">AO129+1</f>
        <v>112</v>
      </c>
      <c r="AP130" s="92" t="n">
        <v>0.023</v>
      </c>
      <c r="AQ130" s="93" t="n">
        <f aca="false">IF((AQ129+AR129)&gt;($AP$7*7),$AP$7*7,AQ129+AR129)</f>
        <v>350</v>
      </c>
      <c r="AR130" s="93" t="n">
        <f aca="false">AP130*AQ130</f>
        <v>8.05</v>
      </c>
      <c r="AS130" s="93" t="n">
        <f aca="false">AS129+AR130</f>
        <v>436.832225727291</v>
      </c>
    </row>
    <row r="131" customFormat="false" ht="12.8" hidden="false" customHeight="false" outlineLevel="0" collapsed="false">
      <c r="K131" s="76" t="n">
        <f aca="false">K130+1</f>
        <v>113</v>
      </c>
      <c r="L131" s="77" t="n">
        <v>0.0125</v>
      </c>
      <c r="M131" s="78" t="n">
        <f aca="false">IF((M130+N130)&gt;$L$6,$L$6,M130+N130)</f>
        <v>2987.43293248608</v>
      </c>
      <c r="N131" s="78" t="n">
        <f aca="false">L131*M131</f>
        <v>37.342911656076</v>
      </c>
      <c r="O131" s="78" t="n">
        <f aca="false">N131+O130</f>
        <v>2024.77584414215</v>
      </c>
      <c r="Q131" s="79" t="n">
        <f aca="false">Q130+1</f>
        <v>113</v>
      </c>
      <c r="R131" s="80" t="n">
        <v>0.015</v>
      </c>
      <c r="S131" s="81" t="n">
        <f aca="false">IF((S130+T130)&gt;$R$6,$R$6,S130+T130)</f>
        <v>9999</v>
      </c>
      <c r="T131" s="81" t="n">
        <f aca="false">S131*R131</f>
        <v>149.985</v>
      </c>
      <c r="U131" s="81" t="n">
        <f aca="false">U130+T131</f>
        <v>13399.6445580766</v>
      </c>
      <c r="W131" s="82" t="n">
        <f aca="false">W130+1</f>
        <v>113</v>
      </c>
      <c r="X131" s="83" t="n">
        <v>0.0175</v>
      </c>
      <c r="Y131" s="84" t="n">
        <f aca="false">IF((Y130+Z130)&gt;($X$7*2),$X$7*2,Y130+Z130)</f>
        <v>20000</v>
      </c>
      <c r="Z131" s="84" t="n">
        <f aca="false">Y131*X131</f>
        <v>350</v>
      </c>
      <c r="AA131" s="84" t="n">
        <f aca="false">AA130+Z131</f>
        <v>34076.7121505508</v>
      </c>
      <c r="AC131" s="85" t="n">
        <f aca="false">AC130+1</f>
        <v>113</v>
      </c>
      <c r="AD131" s="86" t="n">
        <v>0.02</v>
      </c>
      <c r="AE131" s="87" t="n">
        <f aca="false">IF((AE130+AF130)&gt;($AD$7*3),$AD$7*3,AE130+AF130)</f>
        <v>75000</v>
      </c>
      <c r="AF131" s="87" t="n">
        <f aca="false">AD131*AE131</f>
        <v>1500</v>
      </c>
      <c r="AG131" s="87" t="n">
        <f aca="false">AG130+AF131</f>
        <v>119507.696308381</v>
      </c>
      <c r="AI131" s="88" t="n">
        <f aca="false">AI130+1</f>
        <v>113</v>
      </c>
      <c r="AJ131" s="89" t="n">
        <v>0.025</v>
      </c>
      <c r="AK131" s="90" t="n">
        <f aca="false">IF((AK130+AL130)&gt;($AJ$7*6),$AJ$7*6,AK130+AL130)</f>
        <v>600000</v>
      </c>
      <c r="AL131" s="90" t="n">
        <f aca="false">AJ131*AK131</f>
        <v>15000</v>
      </c>
      <c r="AM131" s="90" t="n">
        <f aca="false">AM130+AL131</f>
        <v>839171.145446308</v>
      </c>
      <c r="AO131" s="91" t="n">
        <f aca="false">AO130+1</f>
        <v>113</v>
      </c>
      <c r="AP131" s="92" t="n">
        <v>0.023</v>
      </c>
      <c r="AQ131" s="93" t="n">
        <f aca="false">IF((AQ130+AR130)&gt;($AP$7*7),$AP$7*7,AQ130+AR130)</f>
        <v>350</v>
      </c>
      <c r="AR131" s="93" t="n">
        <f aca="false">AP131*AQ131</f>
        <v>8.05</v>
      </c>
      <c r="AS131" s="93" t="n">
        <f aca="false">AS130+AR131</f>
        <v>444.882225727291</v>
      </c>
    </row>
    <row r="132" customFormat="false" ht="12.8" hidden="false" customHeight="false" outlineLevel="0" collapsed="false">
      <c r="K132" s="76" t="n">
        <f aca="false">K131+1</f>
        <v>114</v>
      </c>
      <c r="L132" s="77" t="n">
        <v>0.0125</v>
      </c>
      <c r="M132" s="78" t="n">
        <f aca="false">IF((M131+N131)&gt;$L$6,$L$6,M131+N131)</f>
        <v>3024.77584414215</v>
      </c>
      <c r="N132" s="78" t="n">
        <f aca="false">L132*M132</f>
        <v>37.8096980517769</v>
      </c>
      <c r="O132" s="78" t="n">
        <f aca="false">N132+O131</f>
        <v>2062.58554219393</v>
      </c>
      <c r="Q132" s="79" t="n">
        <f aca="false">Q131+1</f>
        <v>114</v>
      </c>
      <c r="R132" s="80" t="n">
        <v>0.015</v>
      </c>
      <c r="S132" s="81" t="n">
        <f aca="false">IF((S131+T131)&gt;$R$6,$R$6,S131+T131)</f>
        <v>9999</v>
      </c>
      <c r="T132" s="81" t="n">
        <f aca="false">S132*R132</f>
        <v>149.985</v>
      </c>
      <c r="U132" s="81" t="n">
        <f aca="false">U131+T132</f>
        <v>13549.6295580766</v>
      </c>
      <c r="W132" s="82" t="n">
        <f aca="false">W131+1</f>
        <v>114</v>
      </c>
      <c r="X132" s="83" t="n">
        <v>0.0175</v>
      </c>
      <c r="Y132" s="84" t="n">
        <f aca="false">IF((Y131+Z131)&gt;($X$7*2),$X$7*2,Y131+Z131)</f>
        <v>20000</v>
      </c>
      <c r="Z132" s="84" t="n">
        <f aca="false">Y132*X132</f>
        <v>350</v>
      </c>
      <c r="AA132" s="84" t="n">
        <f aca="false">AA131+Z132</f>
        <v>34426.7121505508</v>
      </c>
      <c r="AC132" s="85" t="n">
        <f aca="false">AC131+1</f>
        <v>114</v>
      </c>
      <c r="AD132" s="86" t="n">
        <v>0.02</v>
      </c>
      <c r="AE132" s="87" t="n">
        <f aca="false">IF((AE131+AF131)&gt;($AD$7*3),$AD$7*3,AE131+AF131)</f>
        <v>75000</v>
      </c>
      <c r="AF132" s="87" t="n">
        <f aca="false">AD132*AE132</f>
        <v>1500</v>
      </c>
      <c r="AG132" s="87" t="n">
        <f aca="false">AG131+AF132</f>
        <v>121007.696308381</v>
      </c>
      <c r="AI132" s="88" t="n">
        <f aca="false">AI131+1</f>
        <v>114</v>
      </c>
      <c r="AJ132" s="89" t="n">
        <v>0.025</v>
      </c>
      <c r="AK132" s="90" t="n">
        <f aca="false">IF((AK131+AL131)&gt;($AJ$7*6),$AJ$7*6,AK131+AL131)</f>
        <v>600000</v>
      </c>
      <c r="AL132" s="90" t="n">
        <f aca="false">AJ132*AK132</f>
        <v>15000</v>
      </c>
      <c r="AM132" s="90" t="n">
        <f aca="false">AM131+AL132</f>
        <v>854171.145446308</v>
      </c>
      <c r="AO132" s="91" t="n">
        <f aca="false">AO131+1</f>
        <v>114</v>
      </c>
      <c r="AP132" s="92" t="n">
        <v>0.023</v>
      </c>
      <c r="AQ132" s="93" t="n">
        <f aca="false">IF((AQ131+AR131)&gt;($AP$7*7),$AP$7*7,AQ131+AR131)</f>
        <v>350</v>
      </c>
      <c r="AR132" s="93" t="n">
        <f aca="false">AP132*AQ132</f>
        <v>8.05</v>
      </c>
      <c r="AS132" s="93" t="n">
        <f aca="false">AS131+AR132</f>
        <v>452.932225727291</v>
      </c>
    </row>
    <row r="133" customFormat="false" ht="12.8" hidden="false" customHeight="false" outlineLevel="0" collapsed="false">
      <c r="K133" s="76" t="n">
        <f aca="false">K132+1</f>
        <v>115</v>
      </c>
      <c r="L133" s="77" t="n">
        <v>0.0125</v>
      </c>
      <c r="M133" s="78" t="n">
        <f aca="false">IF((M132+N132)&gt;$L$6,$L$6,M132+N132)</f>
        <v>3062.58554219393</v>
      </c>
      <c r="N133" s="78" t="n">
        <f aca="false">L133*M133</f>
        <v>38.2823192774241</v>
      </c>
      <c r="O133" s="78" t="n">
        <f aca="false">N133+O132</f>
        <v>2100.86786147135</v>
      </c>
      <c r="Q133" s="79" t="n">
        <f aca="false">Q132+1</f>
        <v>115</v>
      </c>
      <c r="R133" s="80" t="n">
        <v>0.015</v>
      </c>
      <c r="S133" s="81" t="n">
        <f aca="false">IF((S132+T132)&gt;$R$6,$R$6,S132+T132)</f>
        <v>9999</v>
      </c>
      <c r="T133" s="81" t="n">
        <f aca="false">S133*R133</f>
        <v>149.985</v>
      </c>
      <c r="U133" s="81" t="n">
        <f aca="false">U132+T133</f>
        <v>13699.6145580766</v>
      </c>
      <c r="W133" s="82" t="n">
        <f aca="false">W132+1</f>
        <v>115</v>
      </c>
      <c r="X133" s="83" t="n">
        <v>0.0175</v>
      </c>
      <c r="Y133" s="84" t="n">
        <f aca="false">IF((Y132+Z132)&gt;($X$7*2),$X$7*2,Y132+Z132)</f>
        <v>20000</v>
      </c>
      <c r="Z133" s="84" t="n">
        <f aca="false">Y133*X133</f>
        <v>350</v>
      </c>
      <c r="AA133" s="84" t="n">
        <f aca="false">AA132+Z133</f>
        <v>34776.7121505508</v>
      </c>
      <c r="AC133" s="85" t="n">
        <f aca="false">AC132+1</f>
        <v>115</v>
      </c>
      <c r="AD133" s="86" t="n">
        <v>0.02</v>
      </c>
      <c r="AE133" s="87" t="n">
        <f aca="false">IF((AE132+AF132)&gt;($AD$7*3),$AD$7*3,AE132+AF132)</f>
        <v>75000</v>
      </c>
      <c r="AF133" s="87" t="n">
        <f aca="false">AD133*AE133</f>
        <v>1500</v>
      </c>
      <c r="AG133" s="87" t="n">
        <f aca="false">AG132+AF133</f>
        <v>122507.696308381</v>
      </c>
      <c r="AI133" s="88" t="n">
        <f aca="false">AI132+1</f>
        <v>115</v>
      </c>
      <c r="AJ133" s="89" t="n">
        <v>0.025</v>
      </c>
      <c r="AK133" s="90" t="n">
        <f aca="false">IF((AK132+AL132)&gt;($AJ$7*6),$AJ$7*6,AK132+AL132)</f>
        <v>600000</v>
      </c>
      <c r="AL133" s="90" t="n">
        <f aca="false">AJ133*AK133</f>
        <v>15000</v>
      </c>
      <c r="AM133" s="90" t="n">
        <f aca="false">AM132+AL133</f>
        <v>869171.145446308</v>
      </c>
      <c r="AO133" s="91" t="n">
        <f aca="false">AO132+1</f>
        <v>115</v>
      </c>
      <c r="AP133" s="92" t="n">
        <v>0.023</v>
      </c>
      <c r="AQ133" s="93" t="n">
        <f aca="false">IF((AQ132+AR132)&gt;($AP$7*7),$AP$7*7,AQ132+AR132)</f>
        <v>350</v>
      </c>
      <c r="AR133" s="93" t="n">
        <f aca="false">AP133*AQ133</f>
        <v>8.05</v>
      </c>
      <c r="AS133" s="93" t="n">
        <f aca="false">AS132+AR133</f>
        <v>460.982225727291</v>
      </c>
    </row>
    <row r="134" customFormat="false" ht="12.8" hidden="false" customHeight="false" outlineLevel="0" collapsed="false">
      <c r="K134" s="76" t="n">
        <f aca="false">K133+1</f>
        <v>116</v>
      </c>
      <c r="L134" s="77" t="n">
        <v>0.0125</v>
      </c>
      <c r="M134" s="78" t="n">
        <f aca="false">IF((M133+N133)&gt;$L$6,$L$6,M133+N133)</f>
        <v>3100.86786147135</v>
      </c>
      <c r="N134" s="78" t="n">
        <f aca="false">L134*M134</f>
        <v>38.7608482683919</v>
      </c>
      <c r="O134" s="78" t="n">
        <f aca="false">N134+O133</f>
        <v>2139.62870973974</v>
      </c>
      <c r="Q134" s="79" t="n">
        <f aca="false">Q133+1</f>
        <v>116</v>
      </c>
      <c r="R134" s="80" t="n">
        <v>0.015</v>
      </c>
      <c r="S134" s="81" t="n">
        <f aca="false">IF((S133+T133)&gt;$R$6,$R$6,S133+T133)</f>
        <v>9999</v>
      </c>
      <c r="T134" s="81" t="n">
        <f aca="false">S134*R134</f>
        <v>149.985</v>
      </c>
      <c r="U134" s="81" t="n">
        <f aca="false">U133+T134</f>
        <v>13849.5995580766</v>
      </c>
      <c r="W134" s="82" t="n">
        <f aca="false">W133+1</f>
        <v>116</v>
      </c>
      <c r="X134" s="83" t="n">
        <v>0.0175</v>
      </c>
      <c r="Y134" s="84" t="n">
        <f aca="false">IF((Y133+Z133)&gt;($X$7*2),$X$7*2,Y133+Z133)</f>
        <v>20000</v>
      </c>
      <c r="Z134" s="84" t="n">
        <f aca="false">Y134*X134</f>
        <v>350</v>
      </c>
      <c r="AA134" s="84" t="n">
        <f aca="false">AA133+Z134</f>
        <v>35126.7121505508</v>
      </c>
      <c r="AC134" s="85" t="n">
        <f aca="false">AC133+1</f>
        <v>116</v>
      </c>
      <c r="AD134" s="86" t="n">
        <v>0.02</v>
      </c>
      <c r="AE134" s="87" t="n">
        <f aca="false">IF((AE133+AF133)&gt;($AD$7*3),$AD$7*3,AE133+AF133)</f>
        <v>75000</v>
      </c>
      <c r="AF134" s="87" t="n">
        <f aca="false">AD134*AE134</f>
        <v>1500</v>
      </c>
      <c r="AG134" s="87" t="n">
        <f aca="false">AG133+AF134</f>
        <v>124007.696308381</v>
      </c>
      <c r="AI134" s="88" t="n">
        <f aca="false">AI133+1</f>
        <v>116</v>
      </c>
      <c r="AJ134" s="89" t="n">
        <v>0.025</v>
      </c>
      <c r="AK134" s="90" t="n">
        <f aca="false">IF((AK133+AL133)&gt;($AJ$7*6),$AJ$7*6,AK133+AL133)</f>
        <v>600000</v>
      </c>
      <c r="AL134" s="90" t="n">
        <f aca="false">AJ134*AK134</f>
        <v>15000</v>
      </c>
      <c r="AM134" s="90" t="n">
        <f aca="false">AM133+AL134</f>
        <v>884171.145446308</v>
      </c>
      <c r="AO134" s="91" t="n">
        <f aca="false">AO133+1</f>
        <v>116</v>
      </c>
      <c r="AP134" s="92" t="n">
        <v>0.023</v>
      </c>
      <c r="AQ134" s="93" t="n">
        <f aca="false">IF((AQ133+AR133)&gt;($AP$7*7),$AP$7*7,AQ133+AR133)</f>
        <v>350</v>
      </c>
      <c r="AR134" s="93" t="n">
        <f aca="false">AP134*AQ134</f>
        <v>8.05</v>
      </c>
      <c r="AS134" s="93" t="n">
        <f aca="false">AS133+AR134</f>
        <v>469.032225727291</v>
      </c>
    </row>
    <row r="135" customFormat="false" ht="12.8" hidden="false" customHeight="false" outlineLevel="0" collapsed="false">
      <c r="K135" s="76" t="n">
        <f aca="false">K134+1</f>
        <v>117</v>
      </c>
      <c r="L135" s="77" t="n">
        <v>0.0125</v>
      </c>
      <c r="M135" s="78" t="n">
        <f aca="false">IF((M134+N134)&gt;$L$6,$L$6,M134+N134)</f>
        <v>3139.62870973975</v>
      </c>
      <c r="N135" s="78" t="n">
        <f aca="false">L135*M135</f>
        <v>39.2453588717468</v>
      </c>
      <c r="O135" s="78" t="n">
        <f aca="false">N135+O134</f>
        <v>2178.87406861149</v>
      </c>
      <c r="Q135" s="79" t="n">
        <f aca="false">Q134+1</f>
        <v>117</v>
      </c>
      <c r="R135" s="80" t="n">
        <v>0.015</v>
      </c>
      <c r="S135" s="81" t="n">
        <f aca="false">IF((S134+T134)&gt;$R$6,$R$6,S134+T134)</f>
        <v>9999</v>
      </c>
      <c r="T135" s="81" t="n">
        <f aca="false">S135*R135</f>
        <v>149.985</v>
      </c>
      <c r="U135" s="81" t="n">
        <f aca="false">U134+T135</f>
        <v>13999.5845580766</v>
      </c>
      <c r="W135" s="82" t="n">
        <f aca="false">W134+1</f>
        <v>117</v>
      </c>
      <c r="X135" s="83" t="n">
        <v>0.0175</v>
      </c>
      <c r="Y135" s="84" t="n">
        <f aca="false">IF((Y134+Z134)&gt;($X$7*2),$X$7*2,Y134+Z134)</f>
        <v>20000</v>
      </c>
      <c r="Z135" s="84" t="n">
        <f aca="false">Y135*X135</f>
        <v>350</v>
      </c>
      <c r="AA135" s="84" t="n">
        <f aca="false">AA134+Z135</f>
        <v>35476.7121505508</v>
      </c>
      <c r="AC135" s="85" t="n">
        <f aca="false">AC134+1</f>
        <v>117</v>
      </c>
      <c r="AD135" s="86" t="n">
        <v>0.02</v>
      </c>
      <c r="AE135" s="87" t="n">
        <f aca="false">IF((AE134+AF134)&gt;($AD$7*3),$AD$7*3,AE134+AF134)</f>
        <v>75000</v>
      </c>
      <c r="AF135" s="87" t="n">
        <f aca="false">AD135*AE135</f>
        <v>1500</v>
      </c>
      <c r="AG135" s="87" t="n">
        <f aca="false">AG134+AF135</f>
        <v>125507.696308381</v>
      </c>
      <c r="AI135" s="88" t="n">
        <f aca="false">AI134+1</f>
        <v>117</v>
      </c>
      <c r="AJ135" s="89" t="n">
        <v>0.025</v>
      </c>
      <c r="AK135" s="90" t="n">
        <f aca="false">IF((AK134+AL134)&gt;($AJ$7*6),$AJ$7*6,AK134+AL134)</f>
        <v>600000</v>
      </c>
      <c r="AL135" s="90" t="n">
        <f aca="false">AJ135*AK135</f>
        <v>15000</v>
      </c>
      <c r="AM135" s="90" t="n">
        <f aca="false">AM134+AL135</f>
        <v>899171.145446308</v>
      </c>
      <c r="AO135" s="91" t="n">
        <f aca="false">AO134+1</f>
        <v>117</v>
      </c>
      <c r="AP135" s="92" t="n">
        <v>0.023</v>
      </c>
      <c r="AQ135" s="93" t="n">
        <f aca="false">IF((AQ134+AR134)&gt;($AP$7*7),$AP$7*7,AQ134+AR134)</f>
        <v>350</v>
      </c>
      <c r="AR135" s="93" t="n">
        <f aca="false">AP135*AQ135</f>
        <v>8.05</v>
      </c>
      <c r="AS135" s="93" t="n">
        <f aca="false">AS134+AR135</f>
        <v>477.082225727291</v>
      </c>
    </row>
    <row r="136" customFormat="false" ht="12.8" hidden="false" customHeight="false" outlineLevel="0" collapsed="false">
      <c r="K136" s="76" t="n">
        <f aca="false">K135+1</f>
        <v>118</v>
      </c>
      <c r="L136" s="77" t="n">
        <v>0.0125</v>
      </c>
      <c r="M136" s="78" t="n">
        <f aca="false">IF((M135+N135)&gt;$L$6,$L$6,M135+N135)</f>
        <v>3178.87406861149</v>
      </c>
      <c r="N136" s="78" t="n">
        <f aca="false">L136*M136</f>
        <v>39.7359258576437</v>
      </c>
      <c r="O136" s="78" t="n">
        <f aca="false">N136+O135</f>
        <v>2218.60999446913</v>
      </c>
      <c r="Q136" s="79" t="n">
        <f aca="false">Q135+1</f>
        <v>118</v>
      </c>
      <c r="R136" s="80" t="n">
        <v>0.015</v>
      </c>
      <c r="S136" s="81" t="n">
        <f aca="false">IF((S135+T135)&gt;$R$6,$R$6,S135+T135)</f>
        <v>9999</v>
      </c>
      <c r="T136" s="81" t="n">
        <f aca="false">S136*R136</f>
        <v>149.985</v>
      </c>
      <c r="U136" s="81" t="n">
        <f aca="false">U135+T136</f>
        <v>14149.5695580766</v>
      </c>
      <c r="W136" s="82" t="n">
        <f aca="false">W135+1</f>
        <v>118</v>
      </c>
      <c r="X136" s="83" t="n">
        <v>0.0175</v>
      </c>
      <c r="Y136" s="84" t="n">
        <f aca="false">IF((Y135+Z135)&gt;($X$7*2),$X$7*2,Y135+Z135)</f>
        <v>20000</v>
      </c>
      <c r="Z136" s="84" t="n">
        <f aca="false">Y136*X136</f>
        <v>350</v>
      </c>
      <c r="AA136" s="84" t="n">
        <f aca="false">AA135+Z136</f>
        <v>35826.7121505508</v>
      </c>
      <c r="AC136" s="85" t="n">
        <f aca="false">AC135+1</f>
        <v>118</v>
      </c>
      <c r="AD136" s="86" t="n">
        <v>0.02</v>
      </c>
      <c r="AE136" s="87" t="n">
        <f aca="false">IF((AE135+AF135)&gt;($AD$7*3),$AD$7*3,AE135+AF135)</f>
        <v>75000</v>
      </c>
      <c r="AF136" s="87" t="n">
        <f aca="false">AD136*AE136</f>
        <v>1500</v>
      </c>
      <c r="AG136" s="87" t="n">
        <f aca="false">AG135+AF136</f>
        <v>127007.696308381</v>
      </c>
      <c r="AI136" s="88" t="n">
        <f aca="false">AI135+1</f>
        <v>118</v>
      </c>
      <c r="AJ136" s="89" t="n">
        <v>0.025</v>
      </c>
      <c r="AK136" s="90" t="n">
        <f aca="false">IF((AK135+AL135)&gt;($AJ$7*6),$AJ$7*6,AK135+AL135)</f>
        <v>600000</v>
      </c>
      <c r="AL136" s="90" t="n">
        <f aca="false">AJ136*AK136</f>
        <v>15000</v>
      </c>
      <c r="AM136" s="90" t="n">
        <f aca="false">AM135+AL136</f>
        <v>914171.145446308</v>
      </c>
      <c r="AO136" s="91" t="n">
        <f aca="false">AO135+1</f>
        <v>118</v>
      </c>
      <c r="AP136" s="92" t="n">
        <v>0.023</v>
      </c>
      <c r="AQ136" s="93" t="n">
        <f aca="false">IF((AQ135+AR135)&gt;($AP$7*7),$AP$7*7,AQ135+AR135)</f>
        <v>350</v>
      </c>
      <c r="AR136" s="93" t="n">
        <f aca="false">AP136*AQ136</f>
        <v>8.05</v>
      </c>
      <c r="AS136" s="93" t="n">
        <f aca="false">AS135+AR136</f>
        <v>485.132225727291</v>
      </c>
    </row>
    <row r="137" customFormat="false" ht="12.8" hidden="false" customHeight="false" outlineLevel="0" collapsed="false">
      <c r="K137" s="76" t="n">
        <f aca="false">K136+1</f>
        <v>119</v>
      </c>
      <c r="L137" s="77" t="n">
        <v>0.0125</v>
      </c>
      <c r="M137" s="78" t="n">
        <f aca="false">IF((M136+N136)&gt;$L$6,$L$6,M136+N136)</f>
        <v>3218.60999446914</v>
      </c>
      <c r="N137" s="78" t="n">
        <f aca="false">L137*M137</f>
        <v>40.2326249308642</v>
      </c>
      <c r="O137" s="78" t="n">
        <f aca="false">N137+O136</f>
        <v>2258.8426194</v>
      </c>
      <c r="Q137" s="79" t="n">
        <f aca="false">Q136+1</f>
        <v>119</v>
      </c>
      <c r="R137" s="80" t="n">
        <v>0.015</v>
      </c>
      <c r="S137" s="81" t="n">
        <f aca="false">IF((S136+T136)&gt;$R$6,$R$6,S136+T136)</f>
        <v>9999</v>
      </c>
      <c r="T137" s="81" t="n">
        <f aca="false">S137*R137</f>
        <v>149.985</v>
      </c>
      <c r="U137" s="81" t="n">
        <f aca="false">U136+T137</f>
        <v>14299.5545580766</v>
      </c>
      <c r="W137" s="82" t="n">
        <f aca="false">W136+1</f>
        <v>119</v>
      </c>
      <c r="X137" s="83" t="n">
        <v>0.0175</v>
      </c>
      <c r="Y137" s="84" t="n">
        <f aca="false">IF((Y136+Z136)&gt;($X$7*2),$X$7*2,Y136+Z136)</f>
        <v>20000</v>
      </c>
      <c r="Z137" s="84" t="n">
        <f aca="false">Y137*X137</f>
        <v>350</v>
      </c>
      <c r="AA137" s="84" t="n">
        <f aca="false">AA136+Z137</f>
        <v>36176.7121505508</v>
      </c>
      <c r="AC137" s="85" t="n">
        <f aca="false">AC136+1</f>
        <v>119</v>
      </c>
      <c r="AD137" s="86" t="n">
        <v>0.02</v>
      </c>
      <c r="AE137" s="87" t="n">
        <f aca="false">IF((AE136+AF136)&gt;($AD$7*3),$AD$7*3,AE136+AF136)</f>
        <v>75000</v>
      </c>
      <c r="AF137" s="87" t="n">
        <f aca="false">AD137*AE137</f>
        <v>1500</v>
      </c>
      <c r="AG137" s="87" t="n">
        <f aca="false">AG136+AF137</f>
        <v>128507.696308381</v>
      </c>
      <c r="AI137" s="88" t="n">
        <f aca="false">AI136+1</f>
        <v>119</v>
      </c>
      <c r="AJ137" s="89" t="n">
        <v>0.025</v>
      </c>
      <c r="AK137" s="90" t="n">
        <f aca="false">IF((AK136+AL136)&gt;($AJ$7*6),$AJ$7*6,AK136+AL136)</f>
        <v>600000</v>
      </c>
      <c r="AL137" s="90" t="n">
        <f aca="false">AJ137*AK137</f>
        <v>15000</v>
      </c>
      <c r="AM137" s="90" t="n">
        <f aca="false">AM136+AL137</f>
        <v>929171.145446308</v>
      </c>
      <c r="AO137" s="91" t="n">
        <f aca="false">AO136+1</f>
        <v>119</v>
      </c>
      <c r="AP137" s="92" t="n">
        <v>0.023</v>
      </c>
      <c r="AQ137" s="93" t="n">
        <f aca="false">IF((AQ136+AR136)&gt;($AP$7*7),$AP$7*7,AQ136+AR136)</f>
        <v>350</v>
      </c>
      <c r="AR137" s="93" t="n">
        <f aca="false">AP137*AQ137</f>
        <v>8.05</v>
      </c>
      <c r="AS137" s="93" t="n">
        <f aca="false">AS136+AR137</f>
        <v>493.182225727291</v>
      </c>
    </row>
    <row r="138" customFormat="false" ht="12.8" hidden="false" customHeight="false" outlineLevel="0" collapsed="false">
      <c r="K138" s="76" t="n">
        <f aca="false">K137+1</f>
        <v>120</v>
      </c>
      <c r="L138" s="77" t="n">
        <v>0.0125</v>
      </c>
      <c r="M138" s="78" t="n">
        <f aca="false">IF((M137+N137)&gt;$L$6,$L$6,M137+N137)</f>
        <v>3258.8426194</v>
      </c>
      <c r="N138" s="78" t="n">
        <f aca="false">L138*M138</f>
        <v>40.7355327425</v>
      </c>
      <c r="O138" s="78" t="n">
        <f aca="false">N138+O137</f>
        <v>2299.5781521425</v>
      </c>
      <c r="Q138" s="79" t="n">
        <f aca="false">Q137+1</f>
        <v>120</v>
      </c>
      <c r="R138" s="80" t="n">
        <v>0.015</v>
      </c>
      <c r="S138" s="81" t="n">
        <f aca="false">IF((S137+T137)&gt;$R$6,$R$6,S137+T137)</f>
        <v>9999</v>
      </c>
      <c r="T138" s="81" t="n">
        <f aca="false">S138*R138</f>
        <v>149.985</v>
      </c>
      <c r="U138" s="81" t="n">
        <f aca="false">U137+T138</f>
        <v>14449.5395580766</v>
      </c>
      <c r="W138" s="82" t="n">
        <f aca="false">W137+1</f>
        <v>120</v>
      </c>
      <c r="X138" s="83" t="n">
        <v>0.0175</v>
      </c>
      <c r="Y138" s="84" t="n">
        <f aca="false">IF((Y137+Z137)&gt;($X$7*2),$X$7*2,Y137+Z137)</f>
        <v>20000</v>
      </c>
      <c r="Z138" s="84" t="n">
        <f aca="false">Y138*X138</f>
        <v>350</v>
      </c>
      <c r="AA138" s="84" t="n">
        <f aca="false">AA137+Z138</f>
        <v>36526.7121505508</v>
      </c>
      <c r="AC138" s="85" t="n">
        <f aca="false">AC137+1</f>
        <v>120</v>
      </c>
      <c r="AD138" s="86" t="n">
        <v>0.02</v>
      </c>
      <c r="AE138" s="87" t="n">
        <f aca="false">IF((AE137+AF137)&gt;($AD$7*3),$AD$7*3,AE137+AF137)</f>
        <v>75000</v>
      </c>
      <c r="AF138" s="87" t="n">
        <f aca="false">AD138*AE138</f>
        <v>1500</v>
      </c>
      <c r="AG138" s="87" t="n">
        <f aca="false">AG137+AF138</f>
        <v>130007.696308381</v>
      </c>
      <c r="AI138" s="88" t="n">
        <f aca="false">AI137+1</f>
        <v>120</v>
      </c>
      <c r="AJ138" s="89" t="n">
        <v>0.025</v>
      </c>
      <c r="AK138" s="90" t="n">
        <f aca="false">IF((AK137+AL137)&gt;($AJ$7*6),$AJ$7*6,AK137+AL137)</f>
        <v>600000</v>
      </c>
      <c r="AL138" s="90" t="n">
        <f aca="false">AJ138*AK138</f>
        <v>15000</v>
      </c>
      <c r="AM138" s="90" t="n">
        <f aca="false">AM137+AL138</f>
        <v>944171.145446308</v>
      </c>
      <c r="AO138" s="91" t="n">
        <f aca="false">AO137+1</f>
        <v>120</v>
      </c>
      <c r="AP138" s="92" t="n">
        <v>0.023</v>
      </c>
      <c r="AQ138" s="93" t="n">
        <f aca="false">IF((AQ137+AR137)&gt;($AP$7*7),$AP$7*7,AQ137+AR137)</f>
        <v>350</v>
      </c>
      <c r="AR138" s="93" t="n">
        <f aca="false">AP138*AQ138</f>
        <v>8.05</v>
      </c>
      <c r="AS138" s="93" t="n">
        <f aca="false">AS137+AR138</f>
        <v>501.232225727291</v>
      </c>
    </row>
    <row r="139" customFormat="false" ht="12.8" hidden="false" customHeight="false" outlineLevel="0" collapsed="false">
      <c r="K139" s="34" t="s">
        <v>80</v>
      </c>
      <c r="L139" s="4"/>
      <c r="M139" s="4"/>
      <c r="N139" s="4"/>
      <c r="O139" s="13" t="n">
        <f aca="false">O138+L7</f>
        <v>3299.5781521425</v>
      </c>
      <c r="Q139" s="79" t="n">
        <f aca="false">Q138+1</f>
        <v>121</v>
      </c>
      <c r="R139" s="80" t="n">
        <v>0.015</v>
      </c>
      <c r="S139" s="81" t="n">
        <f aca="false">IF((S138+T138)&gt;$R$6,$R$6,S138+T138)</f>
        <v>9999</v>
      </c>
      <c r="T139" s="81" t="n">
        <f aca="false">S139*R139</f>
        <v>149.985</v>
      </c>
      <c r="U139" s="81" t="n">
        <f aca="false">U138+T139</f>
        <v>14599.5245580766</v>
      </c>
      <c r="W139" s="82" t="n">
        <f aca="false">W138+1</f>
        <v>121</v>
      </c>
      <c r="X139" s="83" t="n">
        <v>0.02</v>
      </c>
      <c r="Y139" s="84" t="n">
        <f aca="false">IF((Y138+Z138)&gt;($X$7*2),$X$7*2,Y138+Z138)</f>
        <v>20000</v>
      </c>
      <c r="Z139" s="84" t="n">
        <f aca="false">Y139*X139</f>
        <v>400</v>
      </c>
      <c r="AA139" s="84" t="n">
        <f aca="false">AA138+Z139</f>
        <v>36926.7121505508</v>
      </c>
      <c r="AC139" s="85" t="n">
        <f aca="false">AC138+1</f>
        <v>121</v>
      </c>
      <c r="AD139" s="86" t="n">
        <v>0.02</v>
      </c>
      <c r="AE139" s="87" t="n">
        <f aca="false">IF((AE138+AF138)&gt;($AD$7*3),$AD$7*3,AE138+AF138)</f>
        <v>75000</v>
      </c>
      <c r="AF139" s="87" t="n">
        <f aca="false">AD139*AE139</f>
        <v>1500</v>
      </c>
      <c r="AG139" s="87" t="n">
        <f aca="false">AG138+AF139</f>
        <v>131507.696308381</v>
      </c>
      <c r="AI139" s="88" t="n">
        <f aca="false">AI138+1</f>
        <v>121</v>
      </c>
      <c r="AJ139" s="89" t="n">
        <v>0.025</v>
      </c>
      <c r="AK139" s="90" t="n">
        <f aca="false">IF((AK138+AL138)&gt;($AJ$7*6),$AJ$7*6,AK138+AL138)</f>
        <v>600000</v>
      </c>
      <c r="AL139" s="90" t="n">
        <f aca="false">AJ139*AK139</f>
        <v>15000</v>
      </c>
      <c r="AM139" s="90" t="n">
        <f aca="false">AM138+AL139</f>
        <v>959171.145446308</v>
      </c>
      <c r="AO139" s="91" t="n">
        <f aca="false">AO138+1</f>
        <v>121</v>
      </c>
      <c r="AP139" s="92" t="n">
        <v>0.023</v>
      </c>
      <c r="AQ139" s="93" t="n">
        <f aca="false">IF((AQ138+AR138)&gt;($AP$7*7),$AP$7*7,AQ138+AR138)</f>
        <v>350</v>
      </c>
      <c r="AR139" s="93" t="n">
        <f aca="false">AP139*AQ139</f>
        <v>8.05</v>
      </c>
      <c r="AS139" s="93" t="n">
        <f aca="false">AS138+AR139</f>
        <v>509.282225727291</v>
      </c>
    </row>
    <row r="140" customFormat="false" ht="12.8" hidden="false" customHeight="false" outlineLevel="0" collapsed="false">
      <c r="K140" s="4"/>
      <c r="L140" s="4"/>
      <c r="M140" s="4"/>
      <c r="N140" s="22" t="s">
        <v>79</v>
      </c>
      <c r="O140" s="35" t="n">
        <f aca="false">O138/L7</f>
        <v>2.2995781521425</v>
      </c>
      <c r="Q140" s="79" t="n">
        <f aca="false">Q139+1</f>
        <v>122</v>
      </c>
      <c r="R140" s="80" t="n">
        <v>0.015</v>
      </c>
      <c r="S140" s="81" t="n">
        <f aca="false">IF((S139+T139)&gt;$R$6,$R$6,S139+T139)</f>
        <v>9999</v>
      </c>
      <c r="T140" s="81" t="n">
        <f aca="false">S140*R140</f>
        <v>149.985</v>
      </c>
      <c r="U140" s="81" t="n">
        <f aca="false">U139+T140</f>
        <v>14749.5095580766</v>
      </c>
      <c r="W140" s="82" t="n">
        <f aca="false">W139+1</f>
        <v>122</v>
      </c>
      <c r="X140" s="83" t="n">
        <v>0.02</v>
      </c>
      <c r="Y140" s="84" t="n">
        <f aca="false">IF((Y139+Z139)&gt;($X$7*2),$X$7*2,Y139+Z139)</f>
        <v>20000</v>
      </c>
      <c r="Z140" s="84" t="n">
        <f aca="false">Y140*X140</f>
        <v>400</v>
      </c>
      <c r="AA140" s="84" t="n">
        <f aca="false">AA139+Z140</f>
        <v>37326.7121505508</v>
      </c>
      <c r="AC140" s="85" t="n">
        <f aca="false">AC139+1</f>
        <v>122</v>
      </c>
      <c r="AD140" s="86" t="n">
        <v>0.02</v>
      </c>
      <c r="AE140" s="87" t="n">
        <f aca="false">IF((AE139+AF139)&gt;($AD$7*3),$AD$7*3,AE139+AF139)</f>
        <v>75000</v>
      </c>
      <c r="AF140" s="87" t="n">
        <f aca="false">AD140*AE140</f>
        <v>1500</v>
      </c>
      <c r="AG140" s="87" t="n">
        <f aca="false">AG139+AF140</f>
        <v>133007.696308381</v>
      </c>
      <c r="AI140" s="88" t="n">
        <f aca="false">AI139+1</f>
        <v>122</v>
      </c>
      <c r="AJ140" s="89" t="n">
        <v>0.025</v>
      </c>
      <c r="AK140" s="90" t="n">
        <f aca="false">IF((AK139+AL139)&gt;($AJ$7*6),$AJ$7*6,AK139+AL139)</f>
        <v>600000</v>
      </c>
      <c r="AL140" s="90" t="n">
        <f aca="false">AJ140*AK140</f>
        <v>15000</v>
      </c>
      <c r="AM140" s="90" t="n">
        <f aca="false">AM139+AL140</f>
        <v>974171.145446308</v>
      </c>
      <c r="AO140" s="91" t="n">
        <f aca="false">AO139+1</f>
        <v>122</v>
      </c>
      <c r="AP140" s="92" t="n">
        <v>0.023</v>
      </c>
      <c r="AQ140" s="93" t="n">
        <f aca="false">IF((AQ139+AR139)&gt;($AP$7*7),$AP$7*7,AQ139+AR139)</f>
        <v>350</v>
      </c>
      <c r="AR140" s="93" t="n">
        <f aca="false">AP140*AQ140</f>
        <v>8.05</v>
      </c>
      <c r="AS140" s="93" t="n">
        <f aca="false">AS139+AR140</f>
        <v>517.332225727291</v>
      </c>
    </row>
    <row r="141" customFormat="false" ht="12.8" hidden="false" customHeight="false" outlineLevel="0" collapsed="false">
      <c r="Q141" s="79" t="n">
        <f aca="false">Q140+1</f>
        <v>123</v>
      </c>
      <c r="R141" s="80" t="n">
        <v>0.015</v>
      </c>
      <c r="S141" s="81" t="n">
        <f aca="false">IF((S140+T140)&gt;$R$6,$R$6,S140+T140)</f>
        <v>9999</v>
      </c>
      <c r="T141" s="81" t="n">
        <f aca="false">S141*R141</f>
        <v>149.985</v>
      </c>
      <c r="U141" s="81" t="n">
        <f aca="false">U140+T141</f>
        <v>14899.4945580766</v>
      </c>
      <c r="W141" s="82" t="n">
        <f aca="false">W140+1</f>
        <v>123</v>
      </c>
      <c r="X141" s="83" t="n">
        <v>0.02</v>
      </c>
      <c r="Y141" s="84" t="n">
        <f aca="false">IF((Y140+Z140)&gt;($X$7*2),$X$7*2,Y140+Z140)</f>
        <v>20000</v>
      </c>
      <c r="Z141" s="84" t="n">
        <f aca="false">Y141*X141</f>
        <v>400</v>
      </c>
      <c r="AA141" s="84" t="n">
        <f aca="false">AA140+Z141</f>
        <v>37726.7121505508</v>
      </c>
      <c r="AC141" s="85" t="n">
        <f aca="false">AC140+1</f>
        <v>123</v>
      </c>
      <c r="AD141" s="86" t="n">
        <v>0.02</v>
      </c>
      <c r="AE141" s="87" t="n">
        <f aca="false">IF((AE140+AF140)&gt;($AD$7*3),$AD$7*3,AE140+AF140)</f>
        <v>75000</v>
      </c>
      <c r="AF141" s="87" t="n">
        <f aca="false">AD141*AE141</f>
        <v>1500</v>
      </c>
      <c r="AG141" s="87" t="n">
        <f aca="false">AG140+AF141</f>
        <v>134507.696308381</v>
      </c>
      <c r="AI141" s="88" t="n">
        <f aca="false">AI140+1</f>
        <v>123</v>
      </c>
      <c r="AJ141" s="89" t="n">
        <v>0.025</v>
      </c>
      <c r="AK141" s="90" t="n">
        <f aca="false">IF((AK140+AL140)&gt;($AJ$7*6),$AJ$7*6,AK140+AL140)</f>
        <v>600000</v>
      </c>
      <c r="AL141" s="90" t="n">
        <f aca="false">AJ141*AK141</f>
        <v>15000</v>
      </c>
      <c r="AM141" s="90" t="n">
        <f aca="false">AM140+AL141</f>
        <v>989171.145446308</v>
      </c>
      <c r="AO141" s="91" t="n">
        <f aca="false">AO140+1</f>
        <v>123</v>
      </c>
      <c r="AP141" s="92" t="n">
        <v>0.023</v>
      </c>
      <c r="AQ141" s="93" t="n">
        <f aca="false">IF((AQ140+AR140)&gt;($AP$7*7),$AP$7*7,AQ140+AR140)</f>
        <v>350</v>
      </c>
      <c r="AR141" s="93" t="n">
        <f aca="false">AP141*AQ141</f>
        <v>8.05</v>
      </c>
      <c r="AS141" s="93" t="n">
        <f aca="false">AS140+AR141</f>
        <v>525.382225727291</v>
      </c>
    </row>
    <row r="142" customFormat="false" ht="12.8" hidden="false" customHeight="false" outlineLevel="0" collapsed="false">
      <c r="Q142" s="79" t="n">
        <f aca="false">Q141+1</f>
        <v>124</v>
      </c>
      <c r="R142" s="80" t="n">
        <v>0.015</v>
      </c>
      <c r="S142" s="81" t="n">
        <f aca="false">IF((S141+T141)&gt;$R$6,$R$6,S141+T141)</f>
        <v>9999</v>
      </c>
      <c r="T142" s="81" t="n">
        <f aca="false">S142*R142</f>
        <v>149.985</v>
      </c>
      <c r="U142" s="81" t="n">
        <f aca="false">U141+T142</f>
        <v>15049.4795580766</v>
      </c>
      <c r="W142" s="82" t="n">
        <f aca="false">W141+1</f>
        <v>124</v>
      </c>
      <c r="X142" s="83" t="n">
        <v>0.02</v>
      </c>
      <c r="Y142" s="84" t="n">
        <f aca="false">IF((Y141+Z141)&gt;($X$7*2),$X$7*2,Y141+Z141)</f>
        <v>20000</v>
      </c>
      <c r="Z142" s="84" t="n">
        <f aca="false">Y142*X142</f>
        <v>400</v>
      </c>
      <c r="AA142" s="84" t="n">
        <f aca="false">AA141+Z142</f>
        <v>38126.7121505508</v>
      </c>
      <c r="AC142" s="85" t="n">
        <f aca="false">AC141+1</f>
        <v>124</v>
      </c>
      <c r="AD142" s="86" t="n">
        <v>0.02</v>
      </c>
      <c r="AE142" s="87" t="n">
        <f aca="false">IF((AE141+AF141)&gt;($AD$7*3),$AD$7*3,AE141+AF141)</f>
        <v>75000</v>
      </c>
      <c r="AF142" s="87" t="n">
        <f aca="false">AD142*AE142</f>
        <v>1500</v>
      </c>
      <c r="AG142" s="87" t="n">
        <f aca="false">AG141+AF142</f>
        <v>136007.696308381</v>
      </c>
      <c r="AI142" s="88" t="n">
        <f aca="false">AI141+1</f>
        <v>124</v>
      </c>
      <c r="AJ142" s="89" t="n">
        <v>0.025</v>
      </c>
      <c r="AK142" s="90" t="n">
        <f aca="false">IF((AK141+AL141)&gt;($AJ$7*6),$AJ$7*6,AK141+AL141)</f>
        <v>600000</v>
      </c>
      <c r="AL142" s="90" t="n">
        <f aca="false">AJ142*AK142</f>
        <v>15000</v>
      </c>
      <c r="AM142" s="90" t="n">
        <f aca="false">AM141+AL142</f>
        <v>1004171.14544631</v>
      </c>
      <c r="AO142" s="91" t="n">
        <f aca="false">AO141+1</f>
        <v>124</v>
      </c>
      <c r="AP142" s="92" t="n">
        <v>0.023</v>
      </c>
      <c r="AQ142" s="93" t="n">
        <f aca="false">IF((AQ141+AR141)&gt;($AP$7*7),$AP$7*7,AQ141+AR141)</f>
        <v>350</v>
      </c>
      <c r="AR142" s="93" t="n">
        <f aca="false">AP142*AQ142</f>
        <v>8.05</v>
      </c>
      <c r="AS142" s="93" t="n">
        <f aca="false">AS141+AR142</f>
        <v>533.432225727291</v>
      </c>
    </row>
    <row r="143" customFormat="false" ht="12.8" hidden="false" customHeight="false" outlineLevel="0" collapsed="false">
      <c r="Q143" s="79" t="n">
        <f aca="false">Q142+1</f>
        <v>125</v>
      </c>
      <c r="R143" s="80" t="n">
        <v>0.015</v>
      </c>
      <c r="S143" s="81" t="n">
        <f aca="false">IF((S142+T142)&gt;$R$6,$R$6,S142+T142)</f>
        <v>9999</v>
      </c>
      <c r="T143" s="81" t="n">
        <f aca="false">S143*R143</f>
        <v>149.985</v>
      </c>
      <c r="U143" s="81" t="n">
        <f aca="false">U142+T143</f>
        <v>15199.4645580766</v>
      </c>
      <c r="W143" s="82" t="n">
        <f aca="false">W142+1</f>
        <v>125</v>
      </c>
      <c r="X143" s="83" t="n">
        <v>0.02</v>
      </c>
      <c r="Y143" s="84" t="n">
        <f aca="false">IF((Y142+Z142)&gt;($X$7*2),$X$7*2,Y142+Z142)</f>
        <v>20000</v>
      </c>
      <c r="Z143" s="84" t="n">
        <f aca="false">Y143*X143</f>
        <v>400</v>
      </c>
      <c r="AA143" s="84" t="n">
        <f aca="false">AA142+Z143</f>
        <v>38526.7121505508</v>
      </c>
      <c r="AC143" s="85" t="n">
        <f aca="false">AC142+1</f>
        <v>125</v>
      </c>
      <c r="AD143" s="86" t="n">
        <v>0.02</v>
      </c>
      <c r="AE143" s="87" t="n">
        <f aca="false">IF((AE142+AF142)&gt;($AD$7*3),$AD$7*3,AE142+AF142)</f>
        <v>75000</v>
      </c>
      <c r="AF143" s="87" t="n">
        <f aca="false">AD143*AE143</f>
        <v>1500</v>
      </c>
      <c r="AG143" s="87" t="n">
        <f aca="false">AG142+AF143</f>
        <v>137507.696308381</v>
      </c>
      <c r="AI143" s="88" t="n">
        <f aca="false">AI142+1</f>
        <v>125</v>
      </c>
      <c r="AJ143" s="89" t="n">
        <v>0.025</v>
      </c>
      <c r="AK143" s="90" t="n">
        <f aca="false">IF((AK142+AL142)&gt;($AJ$7*6),$AJ$7*6,AK142+AL142)</f>
        <v>600000</v>
      </c>
      <c r="AL143" s="90" t="n">
        <f aca="false">AJ143*AK143</f>
        <v>15000</v>
      </c>
      <c r="AM143" s="90" t="n">
        <f aca="false">AM142+AL143</f>
        <v>1019171.14544631</v>
      </c>
      <c r="AO143" s="91" t="n">
        <f aca="false">AO142+1</f>
        <v>125</v>
      </c>
      <c r="AP143" s="92" t="n">
        <v>0.023</v>
      </c>
      <c r="AQ143" s="93" t="n">
        <f aca="false">IF((AQ142+AR142)&gt;($AP$7*7),$AP$7*7,AQ142+AR142)</f>
        <v>350</v>
      </c>
      <c r="AR143" s="93" t="n">
        <f aca="false">AP143*AQ143</f>
        <v>8.05</v>
      </c>
      <c r="AS143" s="93" t="n">
        <f aca="false">AS142+AR143</f>
        <v>541.482225727291</v>
      </c>
    </row>
    <row r="144" customFormat="false" ht="12.8" hidden="false" customHeight="false" outlineLevel="0" collapsed="false">
      <c r="Q144" s="79" t="n">
        <f aca="false">Q143+1</f>
        <v>126</v>
      </c>
      <c r="R144" s="80" t="n">
        <v>0.015</v>
      </c>
      <c r="S144" s="81" t="n">
        <f aca="false">IF((S143+T143)&gt;$R$6,$R$6,S143+T143)</f>
        <v>9999</v>
      </c>
      <c r="T144" s="81" t="n">
        <f aca="false">S144*R144</f>
        <v>149.985</v>
      </c>
      <c r="U144" s="81" t="n">
        <f aca="false">U143+T144</f>
        <v>15349.4495580766</v>
      </c>
      <c r="W144" s="82" t="n">
        <f aca="false">W143+1</f>
        <v>126</v>
      </c>
      <c r="X144" s="83" t="n">
        <v>0.02</v>
      </c>
      <c r="Y144" s="84" t="n">
        <f aca="false">IF((Y143+Z143)&gt;($X$7*2),$X$7*2,Y143+Z143)</f>
        <v>20000</v>
      </c>
      <c r="Z144" s="84" t="n">
        <f aca="false">Y144*X144</f>
        <v>400</v>
      </c>
      <c r="AA144" s="84" t="n">
        <f aca="false">AA143+Z144</f>
        <v>38926.7121505508</v>
      </c>
      <c r="AC144" s="85" t="n">
        <f aca="false">AC143+1</f>
        <v>126</v>
      </c>
      <c r="AD144" s="86" t="n">
        <v>0.02</v>
      </c>
      <c r="AE144" s="87" t="n">
        <f aca="false">IF((AE143+AF143)&gt;($AD$7*3),$AD$7*3,AE143+AF143)</f>
        <v>75000</v>
      </c>
      <c r="AF144" s="87" t="n">
        <f aca="false">AD144*AE144</f>
        <v>1500</v>
      </c>
      <c r="AG144" s="87" t="n">
        <f aca="false">AG143+AF144</f>
        <v>139007.696308381</v>
      </c>
      <c r="AI144" s="88" t="n">
        <f aca="false">AI143+1</f>
        <v>126</v>
      </c>
      <c r="AJ144" s="89" t="n">
        <v>0.025</v>
      </c>
      <c r="AK144" s="90" t="n">
        <f aca="false">IF((AK143+AL143)&gt;($AJ$7*6),$AJ$7*6,AK143+AL143)</f>
        <v>600000</v>
      </c>
      <c r="AL144" s="90" t="n">
        <f aca="false">AJ144*AK144</f>
        <v>15000</v>
      </c>
      <c r="AM144" s="90" t="n">
        <f aca="false">AM143+AL144</f>
        <v>1034171.14544631</v>
      </c>
      <c r="AO144" s="91" t="n">
        <f aca="false">AO143+1</f>
        <v>126</v>
      </c>
      <c r="AP144" s="92" t="n">
        <v>0.023</v>
      </c>
      <c r="AQ144" s="93" t="n">
        <f aca="false">IF((AQ143+AR143)&gt;($AP$7*7),$AP$7*7,AQ143+AR143)</f>
        <v>350</v>
      </c>
      <c r="AR144" s="93" t="n">
        <f aca="false">AP144*AQ144</f>
        <v>8.05</v>
      </c>
      <c r="AS144" s="93" t="n">
        <f aca="false">AS143+AR144</f>
        <v>549.532225727291</v>
      </c>
    </row>
    <row r="145" customFormat="false" ht="12.8" hidden="false" customHeight="false" outlineLevel="0" collapsed="false">
      <c r="Q145" s="79" t="n">
        <f aca="false">Q144+1</f>
        <v>127</v>
      </c>
      <c r="R145" s="80" t="n">
        <v>0.015</v>
      </c>
      <c r="S145" s="81" t="n">
        <f aca="false">IF((S144+T144)&gt;$R$6,$R$6,S144+T144)</f>
        <v>9999</v>
      </c>
      <c r="T145" s="81" t="n">
        <f aca="false">S145*R145</f>
        <v>149.985</v>
      </c>
      <c r="U145" s="81" t="n">
        <f aca="false">U144+T145</f>
        <v>15499.4345580767</v>
      </c>
      <c r="W145" s="82" t="n">
        <f aca="false">W144+1</f>
        <v>127</v>
      </c>
      <c r="X145" s="83" t="n">
        <v>0.02</v>
      </c>
      <c r="Y145" s="84" t="n">
        <f aca="false">IF((Y144+Z144)&gt;($X$7*2),$X$7*2,Y144+Z144)</f>
        <v>20000</v>
      </c>
      <c r="Z145" s="84" t="n">
        <f aca="false">Y145*X145</f>
        <v>400</v>
      </c>
      <c r="AA145" s="84" t="n">
        <f aca="false">AA144+Z145</f>
        <v>39326.7121505508</v>
      </c>
      <c r="AC145" s="85" t="n">
        <f aca="false">AC144+1</f>
        <v>127</v>
      </c>
      <c r="AD145" s="86" t="n">
        <v>0.02</v>
      </c>
      <c r="AE145" s="87" t="n">
        <f aca="false">IF((AE144+AF144)&gt;($AD$7*3),$AD$7*3,AE144+AF144)</f>
        <v>75000</v>
      </c>
      <c r="AF145" s="87" t="n">
        <f aca="false">AD145*AE145</f>
        <v>1500</v>
      </c>
      <c r="AG145" s="87" t="n">
        <f aca="false">AG144+AF145</f>
        <v>140507.696308381</v>
      </c>
      <c r="AI145" s="88" t="n">
        <f aca="false">AI144+1</f>
        <v>127</v>
      </c>
      <c r="AJ145" s="89" t="n">
        <v>0.025</v>
      </c>
      <c r="AK145" s="90" t="n">
        <f aca="false">IF((AK144+AL144)&gt;($AJ$7*6),$AJ$7*6,AK144+AL144)</f>
        <v>600000</v>
      </c>
      <c r="AL145" s="90" t="n">
        <f aca="false">AJ145*AK145</f>
        <v>15000</v>
      </c>
      <c r="AM145" s="90" t="n">
        <f aca="false">AM144+AL145</f>
        <v>1049171.14544631</v>
      </c>
      <c r="AO145" s="91" t="n">
        <f aca="false">AO144+1</f>
        <v>127</v>
      </c>
      <c r="AP145" s="92" t="n">
        <v>0.023</v>
      </c>
      <c r="AQ145" s="93" t="n">
        <f aca="false">IF((AQ144+AR144)&gt;($AP$7*7),$AP$7*7,AQ144+AR144)</f>
        <v>350</v>
      </c>
      <c r="AR145" s="93" t="n">
        <f aca="false">AP145*AQ145</f>
        <v>8.05</v>
      </c>
      <c r="AS145" s="93" t="n">
        <f aca="false">AS144+AR145</f>
        <v>557.582225727291</v>
      </c>
    </row>
    <row r="146" customFormat="false" ht="12.8" hidden="false" customHeight="false" outlineLevel="0" collapsed="false">
      <c r="Q146" s="79" t="n">
        <f aca="false">Q145+1</f>
        <v>128</v>
      </c>
      <c r="R146" s="80" t="n">
        <v>0.015</v>
      </c>
      <c r="S146" s="81" t="n">
        <f aca="false">IF((S145+T145)&gt;$R$6,$R$6,S145+T145)</f>
        <v>9999</v>
      </c>
      <c r="T146" s="81" t="n">
        <f aca="false">S146*R146</f>
        <v>149.985</v>
      </c>
      <c r="U146" s="81" t="n">
        <f aca="false">U145+T146</f>
        <v>15649.4195580767</v>
      </c>
      <c r="W146" s="82" t="n">
        <f aca="false">W145+1</f>
        <v>128</v>
      </c>
      <c r="X146" s="83" t="n">
        <v>0.02</v>
      </c>
      <c r="Y146" s="84" t="n">
        <f aca="false">IF((Y145+Z145)&gt;($X$7*2),$X$7*2,Y145+Z145)</f>
        <v>20000</v>
      </c>
      <c r="Z146" s="84" t="n">
        <f aca="false">Y146*X146</f>
        <v>400</v>
      </c>
      <c r="AA146" s="84" t="n">
        <f aca="false">AA145+Z146</f>
        <v>39726.7121505508</v>
      </c>
      <c r="AC146" s="85" t="n">
        <f aca="false">AC145+1</f>
        <v>128</v>
      </c>
      <c r="AD146" s="86" t="n">
        <v>0.02</v>
      </c>
      <c r="AE146" s="87" t="n">
        <f aca="false">IF((AE145+AF145)&gt;($AD$7*3),$AD$7*3,AE145+AF145)</f>
        <v>75000</v>
      </c>
      <c r="AF146" s="87" t="n">
        <f aca="false">AD146*AE146</f>
        <v>1500</v>
      </c>
      <c r="AG146" s="87" t="n">
        <f aca="false">AG145+AF146</f>
        <v>142007.696308381</v>
      </c>
      <c r="AI146" s="88" t="n">
        <f aca="false">AI145+1</f>
        <v>128</v>
      </c>
      <c r="AJ146" s="89" t="n">
        <v>0.025</v>
      </c>
      <c r="AK146" s="90" t="n">
        <f aca="false">IF((AK145+AL145)&gt;($AJ$7*6),$AJ$7*6,AK145+AL145)</f>
        <v>600000</v>
      </c>
      <c r="AL146" s="90" t="n">
        <f aca="false">AJ146*AK146</f>
        <v>15000</v>
      </c>
      <c r="AM146" s="90" t="n">
        <f aca="false">AM145+AL146</f>
        <v>1064171.14544631</v>
      </c>
      <c r="AO146" s="91" t="n">
        <f aca="false">AO145+1</f>
        <v>128</v>
      </c>
      <c r="AP146" s="92" t="n">
        <v>0.023</v>
      </c>
      <c r="AQ146" s="93" t="n">
        <f aca="false">IF((AQ145+AR145)&gt;($AP$7*7),$AP$7*7,AQ145+AR145)</f>
        <v>350</v>
      </c>
      <c r="AR146" s="93" t="n">
        <f aca="false">AP146*AQ146</f>
        <v>8.05</v>
      </c>
      <c r="AS146" s="93" t="n">
        <f aca="false">AS145+AR146</f>
        <v>565.632225727291</v>
      </c>
    </row>
    <row r="147" customFormat="false" ht="12.8" hidden="false" customHeight="false" outlineLevel="0" collapsed="false">
      <c r="Q147" s="79" t="n">
        <f aca="false">Q146+1</f>
        <v>129</v>
      </c>
      <c r="R147" s="80" t="n">
        <v>0.015</v>
      </c>
      <c r="S147" s="81" t="n">
        <f aca="false">IF((S146+T146)&gt;$R$6,$R$6,S146+T146)</f>
        <v>9999</v>
      </c>
      <c r="T147" s="81" t="n">
        <f aca="false">S147*R147</f>
        <v>149.985</v>
      </c>
      <c r="U147" s="81" t="n">
        <f aca="false">U146+T147</f>
        <v>15799.4045580767</v>
      </c>
      <c r="W147" s="82" t="n">
        <f aca="false">W146+1</f>
        <v>129</v>
      </c>
      <c r="X147" s="83" t="n">
        <v>0.02</v>
      </c>
      <c r="Y147" s="84" t="n">
        <f aca="false">IF((Y146+Z146)&gt;($X$7*2),$X$7*2,Y146+Z146)</f>
        <v>20000</v>
      </c>
      <c r="Z147" s="84" t="n">
        <f aca="false">Y147*X147</f>
        <v>400</v>
      </c>
      <c r="AA147" s="84" t="n">
        <f aca="false">AA146+Z147</f>
        <v>40126.7121505508</v>
      </c>
      <c r="AC147" s="85" t="n">
        <f aca="false">AC146+1</f>
        <v>129</v>
      </c>
      <c r="AD147" s="86" t="n">
        <v>0.02</v>
      </c>
      <c r="AE147" s="87" t="n">
        <f aca="false">IF((AE146+AF146)&gt;($AD$7*3),$AD$7*3,AE146+AF146)</f>
        <v>75000</v>
      </c>
      <c r="AF147" s="87" t="n">
        <f aca="false">AD147*AE147</f>
        <v>1500</v>
      </c>
      <c r="AG147" s="87" t="n">
        <f aca="false">AG146+AF147</f>
        <v>143507.696308381</v>
      </c>
      <c r="AI147" s="88" t="n">
        <f aca="false">AI146+1</f>
        <v>129</v>
      </c>
      <c r="AJ147" s="89" t="n">
        <v>0.025</v>
      </c>
      <c r="AK147" s="90" t="n">
        <f aca="false">IF((AK146+AL146)&gt;($AJ$7*6),$AJ$7*6,AK146+AL146)</f>
        <v>600000</v>
      </c>
      <c r="AL147" s="90" t="n">
        <f aca="false">AJ147*AK147</f>
        <v>15000</v>
      </c>
      <c r="AM147" s="90" t="n">
        <f aca="false">AM146+AL147</f>
        <v>1079171.14544631</v>
      </c>
      <c r="AO147" s="91" t="n">
        <f aca="false">AO146+1</f>
        <v>129</v>
      </c>
      <c r="AP147" s="92" t="n">
        <v>0.023</v>
      </c>
      <c r="AQ147" s="93" t="n">
        <f aca="false">IF((AQ146+AR146)&gt;($AP$7*7),$AP$7*7,AQ146+AR146)</f>
        <v>350</v>
      </c>
      <c r="AR147" s="93" t="n">
        <f aca="false">AP147*AQ147</f>
        <v>8.05</v>
      </c>
      <c r="AS147" s="93" t="n">
        <f aca="false">AS146+AR147</f>
        <v>573.682225727291</v>
      </c>
    </row>
    <row r="148" customFormat="false" ht="12.8" hidden="false" customHeight="false" outlineLevel="0" collapsed="false">
      <c r="Q148" s="79" t="n">
        <f aca="false">Q147+1</f>
        <v>130</v>
      </c>
      <c r="R148" s="80" t="n">
        <v>0.015</v>
      </c>
      <c r="S148" s="81" t="n">
        <f aca="false">IF((S147+T147)&gt;$R$6,$R$6,S147+T147)</f>
        <v>9999</v>
      </c>
      <c r="T148" s="81" t="n">
        <f aca="false">S148*R148</f>
        <v>149.985</v>
      </c>
      <c r="U148" s="81" t="n">
        <f aca="false">U147+T148</f>
        <v>15949.3895580767</v>
      </c>
      <c r="W148" s="82" t="n">
        <f aca="false">W147+1</f>
        <v>130</v>
      </c>
      <c r="X148" s="83" t="n">
        <v>0.02</v>
      </c>
      <c r="Y148" s="84" t="n">
        <f aca="false">IF((Y147+Z147)&gt;($X$7*2),$X$7*2,Y147+Z147)</f>
        <v>20000</v>
      </c>
      <c r="Z148" s="84" t="n">
        <f aca="false">Y148*X148</f>
        <v>400</v>
      </c>
      <c r="AA148" s="84" t="n">
        <f aca="false">AA147+Z148</f>
        <v>40526.7121505508</v>
      </c>
      <c r="AC148" s="85" t="n">
        <f aca="false">AC147+1</f>
        <v>130</v>
      </c>
      <c r="AD148" s="86" t="n">
        <v>0.02</v>
      </c>
      <c r="AE148" s="87" t="n">
        <f aca="false">IF((AE147+AF147)&gt;($AD$7*3),$AD$7*3,AE147+AF147)</f>
        <v>75000</v>
      </c>
      <c r="AF148" s="87" t="n">
        <f aca="false">AD148*AE148</f>
        <v>1500</v>
      </c>
      <c r="AG148" s="87" t="n">
        <f aca="false">AG147+AF148</f>
        <v>145007.696308381</v>
      </c>
      <c r="AI148" s="88" t="n">
        <f aca="false">AI147+1</f>
        <v>130</v>
      </c>
      <c r="AJ148" s="89" t="n">
        <v>0.025</v>
      </c>
      <c r="AK148" s="90" t="n">
        <f aca="false">IF((AK147+AL147)&gt;($AJ$7*6),$AJ$7*6,AK147+AL147)</f>
        <v>600000</v>
      </c>
      <c r="AL148" s="90" t="n">
        <f aca="false">AJ148*AK148</f>
        <v>15000</v>
      </c>
      <c r="AM148" s="90" t="n">
        <f aca="false">AM147+AL148</f>
        <v>1094171.14544631</v>
      </c>
      <c r="AO148" s="91" t="n">
        <f aca="false">AO147+1</f>
        <v>130</v>
      </c>
      <c r="AP148" s="92" t="n">
        <v>0.023</v>
      </c>
      <c r="AQ148" s="93" t="n">
        <f aca="false">IF((AQ147+AR147)&gt;($AP$7*7),$AP$7*7,AQ147+AR147)</f>
        <v>350</v>
      </c>
      <c r="AR148" s="93" t="n">
        <f aca="false">AP148*AQ148</f>
        <v>8.05</v>
      </c>
      <c r="AS148" s="93" t="n">
        <f aca="false">AS147+AR148</f>
        <v>581.732225727291</v>
      </c>
    </row>
    <row r="149" customFormat="false" ht="12.8" hidden="false" customHeight="false" outlineLevel="0" collapsed="false">
      <c r="Q149" s="79" t="n">
        <f aca="false">Q148+1</f>
        <v>131</v>
      </c>
      <c r="R149" s="80" t="n">
        <v>0.015</v>
      </c>
      <c r="S149" s="81" t="n">
        <f aca="false">IF((S148+T148)&gt;$R$6,$R$6,S148+T148)</f>
        <v>9999</v>
      </c>
      <c r="T149" s="81" t="n">
        <f aca="false">S149*R149</f>
        <v>149.985</v>
      </c>
      <c r="U149" s="81" t="n">
        <f aca="false">U148+T149</f>
        <v>16099.3745580767</v>
      </c>
      <c r="W149" s="82" t="n">
        <f aca="false">W148+1</f>
        <v>131</v>
      </c>
      <c r="X149" s="83" t="n">
        <v>0.02</v>
      </c>
      <c r="Y149" s="84" t="n">
        <f aca="false">IF((Y148+Z148)&gt;($X$7*2),$X$7*2,Y148+Z148)</f>
        <v>20000</v>
      </c>
      <c r="Z149" s="84" t="n">
        <f aca="false">Y149*X149</f>
        <v>400</v>
      </c>
      <c r="AA149" s="84" t="n">
        <f aca="false">AA148+Z149</f>
        <v>40926.7121505508</v>
      </c>
      <c r="AC149" s="85" t="n">
        <f aca="false">AC148+1</f>
        <v>131</v>
      </c>
      <c r="AD149" s="86" t="n">
        <v>0.02</v>
      </c>
      <c r="AE149" s="87" t="n">
        <f aca="false">IF((AE148+AF148)&gt;($AD$7*3),$AD$7*3,AE148+AF148)</f>
        <v>75000</v>
      </c>
      <c r="AF149" s="87" t="n">
        <f aca="false">AD149*AE149</f>
        <v>1500</v>
      </c>
      <c r="AG149" s="87" t="n">
        <f aca="false">AG148+AF149</f>
        <v>146507.696308381</v>
      </c>
      <c r="AI149" s="88" t="n">
        <f aca="false">AI148+1</f>
        <v>131</v>
      </c>
      <c r="AJ149" s="89" t="n">
        <v>0.025</v>
      </c>
      <c r="AK149" s="90" t="n">
        <f aca="false">IF((AK148+AL148)&gt;($AJ$7*6),$AJ$7*6,AK148+AL148)</f>
        <v>600000</v>
      </c>
      <c r="AL149" s="90" t="n">
        <f aca="false">AJ149*AK149</f>
        <v>15000</v>
      </c>
      <c r="AM149" s="90" t="n">
        <f aca="false">AM148+AL149</f>
        <v>1109171.14544631</v>
      </c>
      <c r="AO149" s="91" t="n">
        <f aca="false">AO148+1</f>
        <v>131</v>
      </c>
      <c r="AP149" s="92" t="n">
        <v>0.023</v>
      </c>
      <c r="AQ149" s="93" t="n">
        <f aca="false">IF((AQ148+AR148)&gt;($AP$7*7),$AP$7*7,AQ148+AR148)</f>
        <v>350</v>
      </c>
      <c r="AR149" s="93" t="n">
        <f aca="false">AP149*AQ149</f>
        <v>8.05</v>
      </c>
      <c r="AS149" s="93" t="n">
        <f aca="false">AS148+AR149</f>
        <v>589.782225727291</v>
      </c>
    </row>
    <row r="150" customFormat="false" ht="12.8" hidden="false" customHeight="false" outlineLevel="0" collapsed="false">
      <c r="Q150" s="79" t="n">
        <f aca="false">Q149+1</f>
        <v>132</v>
      </c>
      <c r="R150" s="80" t="n">
        <v>0.015</v>
      </c>
      <c r="S150" s="81" t="n">
        <f aca="false">IF((S149+T149)&gt;$R$6,$R$6,S149+T149)</f>
        <v>9999</v>
      </c>
      <c r="T150" s="81" t="n">
        <f aca="false">S150*R150</f>
        <v>149.985</v>
      </c>
      <c r="U150" s="81" t="n">
        <f aca="false">U149+T150</f>
        <v>16249.3595580767</v>
      </c>
      <c r="W150" s="82" t="n">
        <f aca="false">W149+1</f>
        <v>132</v>
      </c>
      <c r="X150" s="83" t="n">
        <v>0.02</v>
      </c>
      <c r="Y150" s="84" t="n">
        <f aca="false">IF((Y149+Z149)&gt;($X$7*2),$X$7*2,Y149+Z149)</f>
        <v>20000</v>
      </c>
      <c r="Z150" s="84" t="n">
        <f aca="false">Y150*X150</f>
        <v>400</v>
      </c>
      <c r="AA150" s="84" t="n">
        <f aca="false">AA149+Z150</f>
        <v>41326.7121505508</v>
      </c>
      <c r="AC150" s="85" t="n">
        <f aca="false">AC149+1</f>
        <v>132</v>
      </c>
      <c r="AD150" s="86" t="n">
        <v>0.02</v>
      </c>
      <c r="AE150" s="87" t="n">
        <f aca="false">IF((AE149+AF149)&gt;($AD$7*3),$AD$7*3,AE149+AF149)</f>
        <v>75000</v>
      </c>
      <c r="AF150" s="87" t="n">
        <f aca="false">AD150*AE150</f>
        <v>1500</v>
      </c>
      <c r="AG150" s="87" t="n">
        <f aca="false">AG149+AF150</f>
        <v>148007.696308381</v>
      </c>
      <c r="AI150" s="88" t="n">
        <f aca="false">AI149+1</f>
        <v>132</v>
      </c>
      <c r="AJ150" s="89" t="n">
        <v>0.025</v>
      </c>
      <c r="AK150" s="90" t="n">
        <f aca="false">IF((AK149+AL149)&gt;($AJ$7*6),$AJ$7*6,AK149+AL149)</f>
        <v>600000</v>
      </c>
      <c r="AL150" s="90" t="n">
        <f aca="false">AJ150*AK150</f>
        <v>15000</v>
      </c>
      <c r="AM150" s="90" t="n">
        <f aca="false">AM149+AL150</f>
        <v>1124171.14544631</v>
      </c>
      <c r="AO150" s="91" t="n">
        <f aca="false">AO149+1</f>
        <v>132</v>
      </c>
      <c r="AP150" s="92" t="n">
        <v>0.023</v>
      </c>
      <c r="AQ150" s="93" t="n">
        <f aca="false">IF((AQ149+AR149)&gt;($AP$7*7),$AP$7*7,AQ149+AR149)</f>
        <v>350</v>
      </c>
      <c r="AR150" s="93" t="n">
        <f aca="false">AP150*AQ150</f>
        <v>8.05</v>
      </c>
      <c r="AS150" s="93" t="n">
        <f aca="false">AS149+AR150</f>
        <v>597.832225727291</v>
      </c>
    </row>
    <row r="151" customFormat="false" ht="12.8" hidden="false" customHeight="false" outlineLevel="0" collapsed="false">
      <c r="Q151" s="79" t="n">
        <f aca="false">Q150+1</f>
        <v>133</v>
      </c>
      <c r="R151" s="80" t="n">
        <v>0.015</v>
      </c>
      <c r="S151" s="81" t="n">
        <f aca="false">IF((S150+T150)&gt;$R$6,$R$6,S150+T150)</f>
        <v>9999</v>
      </c>
      <c r="T151" s="81" t="n">
        <f aca="false">S151*R151</f>
        <v>149.985</v>
      </c>
      <c r="U151" s="81" t="n">
        <f aca="false">U150+T151</f>
        <v>16399.3445580767</v>
      </c>
      <c r="W151" s="82" t="n">
        <f aca="false">W150+1</f>
        <v>133</v>
      </c>
      <c r="X151" s="83" t="n">
        <v>0.02</v>
      </c>
      <c r="Y151" s="84" t="n">
        <f aca="false">IF((Y150+Z150)&gt;($X$7*2),$X$7*2,Y150+Z150)</f>
        <v>20000</v>
      </c>
      <c r="Z151" s="84" t="n">
        <f aca="false">Y151*X151</f>
        <v>400</v>
      </c>
      <c r="AA151" s="84" t="n">
        <f aca="false">AA150+Z151</f>
        <v>41726.7121505508</v>
      </c>
      <c r="AC151" s="85" t="n">
        <f aca="false">AC150+1</f>
        <v>133</v>
      </c>
      <c r="AD151" s="86" t="n">
        <v>0.02</v>
      </c>
      <c r="AE151" s="87" t="n">
        <f aca="false">IF((AE150+AF150)&gt;($AD$7*3),$AD$7*3,AE150+AF150)</f>
        <v>75000</v>
      </c>
      <c r="AF151" s="87" t="n">
        <f aca="false">AD151*AE151</f>
        <v>1500</v>
      </c>
      <c r="AG151" s="87" t="n">
        <f aca="false">AG150+AF151</f>
        <v>149507.696308381</v>
      </c>
      <c r="AI151" s="88" t="n">
        <f aca="false">AI150+1</f>
        <v>133</v>
      </c>
      <c r="AJ151" s="89" t="n">
        <v>0.025</v>
      </c>
      <c r="AK151" s="90" t="n">
        <f aca="false">IF((AK150+AL150)&gt;($AJ$7*6),$AJ$7*6,AK150+AL150)</f>
        <v>600000</v>
      </c>
      <c r="AL151" s="90" t="n">
        <f aca="false">AJ151*AK151</f>
        <v>15000</v>
      </c>
      <c r="AM151" s="90" t="n">
        <f aca="false">AM150+AL151</f>
        <v>1139171.14544631</v>
      </c>
      <c r="AO151" s="91" t="n">
        <f aca="false">AO150+1</f>
        <v>133</v>
      </c>
      <c r="AP151" s="92" t="n">
        <v>0.023</v>
      </c>
      <c r="AQ151" s="93" t="n">
        <f aca="false">IF((AQ150+AR150)&gt;($AP$7*7),$AP$7*7,AQ150+AR150)</f>
        <v>350</v>
      </c>
      <c r="AR151" s="93" t="n">
        <f aca="false">AP151*AQ151</f>
        <v>8.05</v>
      </c>
      <c r="AS151" s="93" t="n">
        <f aca="false">AS150+AR151</f>
        <v>605.882225727291</v>
      </c>
    </row>
    <row r="152" customFormat="false" ht="12.8" hidden="false" customHeight="false" outlineLevel="0" collapsed="false">
      <c r="Q152" s="79" t="n">
        <f aca="false">Q151+1</f>
        <v>134</v>
      </c>
      <c r="R152" s="80" t="n">
        <v>0.015</v>
      </c>
      <c r="S152" s="81" t="n">
        <f aca="false">IF((S151+T151)&gt;$R$6,$R$6,S151+T151)</f>
        <v>9999</v>
      </c>
      <c r="T152" s="81" t="n">
        <f aca="false">S152*R152</f>
        <v>149.985</v>
      </c>
      <c r="U152" s="81" t="n">
        <f aca="false">U151+T152</f>
        <v>16549.3295580767</v>
      </c>
      <c r="W152" s="82" t="n">
        <f aca="false">W151+1</f>
        <v>134</v>
      </c>
      <c r="X152" s="83" t="n">
        <v>0.02</v>
      </c>
      <c r="Y152" s="84" t="n">
        <f aca="false">IF((Y151+Z151)&gt;($X$7*2),$X$7*2,Y151+Z151)</f>
        <v>20000</v>
      </c>
      <c r="Z152" s="84" t="n">
        <f aca="false">Y152*X152</f>
        <v>400</v>
      </c>
      <c r="AA152" s="84" t="n">
        <f aca="false">AA151+Z152</f>
        <v>42126.7121505508</v>
      </c>
      <c r="AC152" s="85" t="n">
        <f aca="false">AC151+1</f>
        <v>134</v>
      </c>
      <c r="AD152" s="86" t="n">
        <v>0.02</v>
      </c>
      <c r="AE152" s="87" t="n">
        <f aca="false">IF((AE151+AF151)&gt;($AD$7*3),$AD$7*3,AE151+AF151)</f>
        <v>75000</v>
      </c>
      <c r="AF152" s="87" t="n">
        <f aca="false">AD152*AE152</f>
        <v>1500</v>
      </c>
      <c r="AG152" s="87" t="n">
        <f aca="false">AG151+AF152</f>
        <v>151007.696308381</v>
      </c>
      <c r="AI152" s="88" t="n">
        <f aca="false">AI151+1</f>
        <v>134</v>
      </c>
      <c r="AJ152" s="89" t="n">
        <v>0.025</v>
      </c>
      <c r="AK152" s="90" t="n">
        <f aca="false">IF((AK151+AL151)&gt;($AJ$7*6),$AJ$7*6,AK151+AL151)</f>
        <v>600000</v>
      </c>
      <c r="AL152" s="90" t="n">
        <f aca="false">AJ152*AK152</f>
        <v>15000</v>
      </c>
      <c r="AM152" s="90" t="n">
        <f aca="false">AM151+AL152</f>
        <v>1154171.14544631</v>
      </c>
      <c r="AO152" s="91" t="n">
        <f aca="false">AO151+1</f>
        <v>134</v>
      </c>
      <c r="AP152" s="92" t="n">
        <v>0.023</v>
      </c>
      <c r="AQ152" s="93" t="n">
        <f aca="false">IF((AQ151+AR151)&gt;($AP$7*7),$AP$7*7,AQ151+AR151)</f>
        <v>350</v>
      </c>
      <c r="AR152" s="93" t="n">
        <f aca="false">AP152*AQ152</f>
        <v>8.05</v>
      </c>
      <c r="AS152" s="93" t="n">
        <f aca="false">AS151+AR152</f>
        <v>613.932225727291</v>
      </c>
    </row>
    <row r="153" customFormat="false" ht="12.8" hidden="false" customHeight="false" outlineLevel="0" collapsed="false">
      <c r="Q153" s="79" t="n">
        <f aca="false">Q152+1</f>
        <v>135</v>
      </c>
      <c r="R153" s="80" t="n">
        <v>0.015</v>
      </c>
      <c r="S153" s="81" t="n">
        <f aca="false">IF((S152+T152)&gt;$R$6,$R$6,S152+T152)</f>
        <v>9999</v>
      </c>
      <c r="T153" s="81" t="n">
        <f aca="false">S153*R153</f>
        <v>149.985</v>
      </c>
      <c r="U153" s="81" t="n">
        <f aca="false">U152+T153</f>
        <v>16699.3145580767</v>
      </c>
      <c r="W153" s="82" t="n">
        <f aca="false">W152+1</f>
        <v>135</v>
      </c>
      <c r="X153" s="83" t="n">
        <v>0.02</v>
      </c>
      <c r="Y153" s="84" t="n">
        <f aca="false">IF((Y152+Z152)&gt;($X$7*2),$X$7*2,Y152+Z152)</f>
        <v>20000</v>
      </c>
      <c r="Z153" s="84" t="n">
        <f aca="false">Y153*X153</f>
        <v>400</v>
      </c>
      <c r="AA153" s="84" t="n">
        <f aca="false">AA152+Z153</f>
        <v>42526.7121505508</v>
      </c>
      <c r="AC153" s="85" t="n">
        <f aca="false">AC152+1</f>
        <v>135</v>
      </c>
      <c r="AD153" s="86" t="n">
        <v>0.02</v>
      </c>
      <c r="AE153" s="87" t="n">
        <f aca="false">IF((AE152+AF152)&gt;($AD$7*3),$AD$7*3,AE152+AF152)</f>
        <v>75000</v>
      </c>
      <c r="AF153" s="87" t="n">
        <f aca="false">AD153*AE153</f>
        <v>1500</v>
      </c>
      <c r="AG153" s="87" t="n">
        <f aca="false">AG152+AF153</f>
        <v>152507.696308381</v>
      </c>
      <c r="AI153" s="88" t="n">
        <f aca="false">AI152+1</f>
        <v>135</v>
      </c>
      <c r="AJ153" s="89" t="n">
        <v>0.025</v>
      </c>
      <c r="AK153" s="90" t="n">
        <f aca="false">IF((AK152+AL152)&gt;($AJ$7*6),$AJ$7*6,AK152+AL152)</f>
        <v>600000</v>
      </c>
      <c r="AL153" s="90" t="n">
        <f aca="false">AJ153*AK153</f>
        <v>15000</v>
      </c>
      <c r="AM153" s="90" t="n">
        <f aca="false">AM152+AL153</f>
        <v>1169171.14544631</v>
      </c>
      <c r="AO153" s="91" t="n">
        <f aca="false">AO152+1</f>
        <v>135</v>
      </c>
      <c r="AP153" s="92" t="n">
        <v>0.023</v>
      </c>
      <c r="AQ153" s="93" t="n">
        <f aca="false">IF((AQ152+AR152)&gt;($AP$7*7),$AP$7*7,AQ152+AR152)</f>
        <v>350</v>
      </c>
      <c r="AR153" s="93" t="n">
        <f aca="false">AP153*AQ153</f>
        <v>8.05</v>
      </c>
      <c r="AS153" s="93" t="n">
        <f aca="false">AS152+AR153</f>
        <v>621.982225727291</v>
      </c>
    </row>
    <row r="154" customFormat="false" ht="12.8" hidden="false" customHeight="false" outlineLevel="0" collapsed="false">
      <c r="Q154" s="79" t="n">
        <f aca="false">Q153+1</f>
        <v>136</v>
      </c>
      <c r="R154" s="80" t="n">
        <v>0.015</v>
      </c>
      <c r="S154" s="81" t="n">
        <f aca="false">IF((S153+T153)&gt;$R$6,$R$6,S153+T153)</f>
        <v>9999</v>
      </c>
      <c r="T154" s="81" t="n">
        <f aca="false">S154*R154</f>
        <v>149.985</v>
      </c>
      <c r="U154" s="81" t="n">
        <f aca="false">U153+T154</f>
        <v>16849.2995580767</v>
      </c>
      <c r="W154" s="82" t="n">
        <f aca="false">W153+1</f>
        <v>136</v>
      </c>
      <c r="X154" s="83" t="n">
        <v>0.02</v>
      </c>
      <c r="Y154" s="84" t="n">
        <f aca="false">IF((Y153+Z153)&gt;($X$7*2),$X$7*2,Y153+Z153)</f>
        <v>20000</v>
      </c>
      <c r="Z154" s="84" t="n">
        <f aca="false">Y154*X154</f>
        <v>400</v>
      </c>
      <c r="AA154" s="84" t="n">
        <f aca="false">AA153+Z154</f>
        <v>42926.7121505508</v>
      </c>
      <c r="AC154" s="85" t="n">
        <f aca="false">AC153+1</f>
        <v>136</v>
      </c>
      <c r="AD154" s="86" t="n">
        <v>0.02</v>
      </c>
      <c r="AE154" s="87" t="n">
        <f aca="false">IF((AE153+AF153)&gt;($AD$7*3),$AD$7*3,AE153+AF153)</f>
        <v>75000</v>
      </c>
      <c r="AF154" s="87" t="n">
        <f aca="false">AD154*AE154</f>
        <v>1500</v>
      </c>
      <c r="AG154" s="87" t="n">
        <f aca="false">AG153+AF154</f>
        <v>154007.696308381</v>
      </c>
      <c r="AI154" s="88" t="n">
        <f aca="false">AI153+1</f>
        <v>136</v>
      </c>
      <c r="AJ154" s="89" t="n">
        <v>0.025</v>
      </c>
      <c r="AK154" s="90" t="n">
        <f aca="false">IF((AK153+AL153)&gt;($AJ$7*6),$AJ$7*6,AK153+AL153)</f>
        <v>600000</v>
      </c>
      <c r="AL154" s="90" t="n">
        <f aca="false">AJ154*AK154</f>
        <v>15000</v>
      </c>
      <c r="AM154" s="90" t="n">
        <f aca="false">AM153+AL154</f>
        <v>1184171.14544631</v>
      </c>
      <c r="AO154" s="91" t="n">
        <f aca="false">AO153+1</f>
        <v>136</v>
      </c>
      <c r="AP154" s="92" t="n">
        <v>0.023</v>
      </c>
      <c r="AQ154" s="93" t="n">
        <f aca="false">IF((AQ153+AR153)&gt;($AP$7*7),$AP$7*7,AQ153+AR153)</f>
        <v>350</v>
      </c>
      <c r="AR154" s="93" t="n">
        <f aca="false">AP154*AQ154</f>
        <v>8.05</v>
      </c>
      <c r="AS154" s="93" t="n">
        <f aca="false">AS153+AR154</f>
        <v>630.03222572729</v>
      </c>
    </row>
    <row r="155" customFormat="false" ht="12.8" hidden="false" customHeight="false" outlineLevel="0" collapsed="false">
      <c r="Q155" s="79" t="n">
        <f aca="false">Q154+1</f>
        <v>137</v>
      </c>
      <c r="R155" s="80" t="n">
        <v>0.015</v>
      </c>
      <c r="S155" s="81" t="n">
        <f aca="false">IF((S154+T154)&gt;$R$6,$R$6,S154+T154)</f>
        <v>9999</v>
      </c>
      <c r="T155" s="81" t="n">
        <f aca="false">S155*R155</f>
        <v>149.985</v>
      </c>
      <c r="U155" s="81" t="n">
        <f aca="false">U154+T155</f>
        <v>16999.2845580767</v>
      </c>
      <c r="W155" s="82" t="n">
        <f aca="false">W154+1</f>
        <v>137</v>
      </c>
      <c r="X155" s="83" t="n">
        <v>0.02</v>
      </c>
      <c r="Y155" s="84" t="n">
        <f aca="false">IF((Y154+Z154)&gt;($X$7*2),$X$7*2,Y154+Z154)</f>
        <v>20000</v>
      </c>
      <c r="Z155" s="84" t="n">
        <f aca="false">Y155*X155</f>
        <v>400</v>
      </c>
      <c r="AA155" s="84" t="n">
        <f aca="false">AA154+Z155</f>
        <v>43326.7121505508</v>
      </c>
      <c r="AC155" s="85" t="n">
        <f aca="false">AC154+1</f>
        <v>137</v>
      </c>
      <c r="AD155" s="86" t="n">
        <v>0.02</v>
      </c>
      <c r="AE155" s="87" t="n">
        <f aca="false">IF((AE154+AF154)&gt;($AD$7*3),$AD$7*3,AE154+AF154)</f>
        <v>75000</v>
      </c>
      <c r="AF155" s="87" t="n">
        <f aca="false">AD155*AE155</f>
        <v>1500</v>
      </c>
      <c r="AG155" s="87" t="n">
        <f aca="false">AG154+AF155</f>
        <v>155507.696308381</v>
      </c>
      <c r="AI155" s="88" t="n">
        <f aca="false">AI154+1</f>
        <v>137</v>
      </c>
      <c r="AJ155" s="89" t="n">
        <v>0.025</v>
      </c>
      <c r="AK155" s="90" t="n">
        <f aca="false">IF((AK154+AL154)&gt;($AJ$7*6),$AJ$7*6,AK154+AL154)</f>
        <v>600000</v>
      </c>
      <c r="AL155" s="90" t="n">
        <f aca="false">AJ155*AK155</f>
        <v>15000</v>
      </c>
      <c r="AM155" s="90" t="n">
        <f aca="false">AM154+AL155</f>
        <v>1199171.14544631</v>
      </c>
      <c r="AO155" s="91" t="n">
        <f aca="false">AO154+1</f>
        <v>137</v>
      </c>
      <c r="AP155" s="92" t="n">
        <v>0.023</v>
      </c>
      <c r="AQ155" s="93" t="n">
        <f aca="false">IF((AQ154+AR154)&gt;($AP$7*7),$AP$7*7,AQ154+AR154)</f>
        <v>350</v>
      </c>
      <c r="AR155" s="93" t="n">
        <f aca="false">AP155*AQ155</f>
        <v>8.05</v>
      </c>
      <c r="AS155" s="93" t="n">
        <f aca="false">AS154+AR155</f>
        <v>638.08222572729</v>
      </c>
    </row>
    <row r="156" customFormat="false" ht="12.8" hidden="false" customHeight="false" outlineLevel="0" collapsed="false">
      <c r="Q156" s="79" t="n">
        <f aca="false">Q155+1</f>
        <v>138</v>
      </c>
      <c r="R156" s="80" t="n">
        <v>0.015</v>
      </c>
      <c r="S156" s="81" t="n">
        <f aca="false">IF((S155+T155)&gt;$R$6,$R$6,S155+T155)</f>
        <v>9999</v>
      </c>
      <c r="T156" s="81" t="n">
        <f aca="false">S156*R156</f>
        <v>149.985</v>
      </c>
      <c r="U156" s="81" t="n">
        <f aca="false">U155+T156</f>
        <v>17149.2695580767</v>
      </c>
      <c r="W156" s="82" t="n">
        <f aca="false">W155+1</f>
        <v>138</v>
      </c>
      <c r="X156" s="83" t="n">
        <v>0.02</v>
      </c>
      <c r="Y156" s="84" t="n">
        <f aca="false">IF((Y155+Z155)&gt;($X$7*2),$X$7*2,Y155+Z155)</f>
        <v>20000</v>
      </c>
      <c r="Z156" s="84" t="n">
        <f aca="false">Y156*X156</f>
        <v>400</v>
      </c>
      <c r="AA156" s="84" t="n">
        <f aca="false">AA155+Z156</f>
        <v>43726.7121505508</v>
      </c>
      <c r="AC156" s="85" t="n">
        <f aca="false">AC155+1</f>
        <v>138</v>
      </c>
      <c r="AD156" s="86" t="n">
        <v>0.02</v>
      </c>
      <c r="AE156" s="87" t="n">
        <f aca="false">IF((AE155+AF155)&gt;($AD$7*3),$AD$7*3,AE155+AF155)</f>
        <v>75000</v>
      </c>
      <c r="AF156" s="87" t="n">
        <f aca="false">AD156*AE156</f>
        <v>1500</v>
      </c>
      <c r="AG156" s="87" t="n">
        <f aca="false">AG155+AF156</f>
        <v>157007.696308381</v>
      </c>
      <c r="AI156" s="88" t="n">
        <f aca="false">AI155+1</f>
        <v>138</v>
      </c>
      <c r="AJ156" s="89" t="n">
        <v>0.025</v>
      </c>
      <c r="AK156" s="90" t="n">
        <f aca="false">IF((AK155+AL155)&gt;($AJ$7*6),$AJ$7*6,AK155+AL155)</f>
        <v>600000</v>
      </c>
      <c r="AL156" s="90" t="n">
        <f aca="false">AJ156*AK156</f>
        <v>15000</v>
      </c>
      <c r="AM156" s="90" t="n">
        <f aca="false">AM155+AL156</f>
        <v>1214171.14544631</v>
      </c>
      <c r="AO156" s="91" t="n">
        <f aca="false">AO155+1</f>
        <v>138</v>
      </c>
      <c r="AP156" s="92" t="n">
        <v>0.023</v>
      </c>
      <c r="AQ156" s="93" t="n">
        <f aca="false">IF((AQ155+AR155)&gt;($AP$7*7),$AP$7*7,AQ155+AR155)</f>
        <v>350</v>
      </c>
      <c r="AR156" s="93" t="n">
        <f aca="false">AP156*AQ156</f>
        <v>8.05</v>
      </c>
      <c r="AS156" s="93" t="n">
        <f aca="false">AS155+AR156</f>
        <v>646.13222572729</v>
      </c>
    </row>
    <row r="157" customFormat="false" ht="12.8" hidden="false" customHeight="false" outlineLevel="0" collapsed="false">
      <c r="Q157" s="79" t="n">
        <f aca="false">Q156+1</f>
        <v>139</v>
      </c>
      <c r="R157" s="80" t="n">
        <v>0.015</v>
      </c>
      <c r="S157" s="81" t="n">
        <f aca="false">IF((S156+T156)&gt;$R$6,$R$6,S156+T156)</f>
        <v>9999</v>
      </c>
      <c r="T157" s="81" t="n">
        <f aca="false">S157*R157</f>
        <v>149.985</v>
      </c>
      <c r="U157" s="81" t="n">
        <f aca="false">U156+T157</f>
        <v>17299.2545580767</v>
      </c>
      <c r="W157" s="82" t="n">
        <f aca="false">W156+1</f>
        <v>139</v>
      </c>
      <c r="X157" s="83" t="n">
        <v>0.02</v>
      </c>
      <c r="Y157" s="84" t="n">
        <f aca="false">IF((Y156+Z156)&gt;($X$7*2),$X$7*2,Y156+Z156)</f>
        <v>20000</v>
      </c>
      <c r="Z157" s="84" t="n">
        <f aca="false">Y157*X157</f>
        <v>400</v>
      </c>
      <c r="AA157" s="84" t="n">
        <f aca="false">AA156+Z157</f>
        <v>44126.7121505508</v>
      </c>
      <c r="AC157" s="85" t="n">
        <f aca="false">AC156+1</f>
        <v>139</v>
      </c>
      <c r="AD157" s="86" t="n">
        <v>0.02</v>
      </c>
      <c r="AE157" s="87" t="n">
        <f aca="false">IF((AE156+AF156)&gt;($AD$7*3),$AD$7*3,AE156+AF156)</f>
        <v>75000</v>
      </c>
      <c r="AF157" s="87" t="n">
        <f aca="false">AD157*AE157</f>
        <v>1500</v>
      </c>
      <c r="AG157" s="87" t="n">
        <f aca="false">AG156+AF157</f>
        <v>158507.696308381</v>
      </c>
      <c r="AI157" s="88" t="n">
        <f aca="false">AI156+1</f>
        <v>139</v>
      </c>
      <c r="AJ157" s="89" t="n">
        <v>0.025</v>
      </c>
      <c r="AK157" s="90" t="n">
        <f aca="false">IF((AK156+AL156)&gt;($AJ$7*6),$AJ$7*6,AK156+AL156)</f>
        <v>600000</v>
      </c>
      <c r="AL157" s="90" t="n">
        <f aca="false">AJ157*AK157</f>
        <v>15000</v>
      </c>
      <c r="AM157" s="90" t="n">
        <f aca="false">AM156+AL157</f>
        <v>1229171.14544631</v>
      </c>
      <c r="AO157" s="91" t="n">
        <f aca="false">AO156+1</f>
        <v>139</v>
      </c>
      <c r="AP157" s="92" t="n">
        <v>0.023</v>
      </c>
      <c r="AQ157" s="93" t="n">
        <f aca="false">IF((AQ156+AR156)&gt;($AP$7*7),$AP$7*7,AQ156+AR156)</f>
        <v>350</v>
      </c>
      <c r="AR157" s="93" t="n">
        <f aca="false">AP157*AQ157</f>
        <v>8.05</v>
      </c>
      <c r="AS157" s="93" t="n">
        <f aca="false">AS156+AR157</f>
        <v>654.18222572729</v>
      </c>
    </row>
    <row r="158" customFormat="false" ht="12.8" hidden="false" customHeight="false" outlineLevel="0" collapsed="false">
      <c r="Q158" s="79" t="n">
        <f aca="false">Q157+1</f>
        <v>140</v>
      </c>
      <c r="R158" s="80" t="n">
        <v>0.015</v>
      </c>
      <c r="S158" s="81" t="n">
        <f aca="false">IF((S157+T157)&gt;$R$6,$R$6,S157+T157)</f>
        <v>9999</v>
      </c>
      <c r="T158" s="81" t="n">
        <f aca="false">S158*R158</f>
        <v>149.985</v>
      </c>
      <c r="U158" s="81" t="n">
        <f aca="false">U157+T158</f>
        <v>17449.2395580767</v>
      </c>
      <c r="W158" s="82" t="n">
        <f aca="false">W157+1</f>
        <v>140</v>
      </c>
      <c r="X158" s="83" t="n">
        <v>0.02</v>
      </c>
      <c r="Y158" s="84" t="n">
        <f aca="false">IF((Y157+Z157)&gt;($X$7*2),$X$7*2,Y157+Z157)</f>
        <v>20000</v>
      </c>
      <c r="Z158" s="84" t="n">
        <f aca="false">Y158*X158</f>
        <v>400</v>
      </c>
      <c r="AA158" s="84" t="n">
        <f aca="false">AA157+Z158</f>
        <v>44526.7121505508</v>
      </c>
      <c r="AC158" s="85" t="n">
        <f aca="false">AC157+1</f>
        <v>140</v>
      </c>
      <c r="AD158" s="86" t="n">
        <v>0.02</v>
      </c>
      <c r="AE158" s="87" t="n">
        <f aca="false">IF((AE157+AF157)&gt;($AD$7*3),$AD$7*3,AE157+AF157)</f>
        <v>75000</v>
      </c>
      <c r="AF158" s="87" t="n">
        <f aca="false">AD158*AE158</f>
        <v>1500</v>
      </c>
      <c r="AG158" s="87" t="n">
        <f aca="false">AG157+AF158</f>
        <v>160007.696308381</v>
      </c>
      <c r="AI158" s="88" t="n">
        <f aca="false">AI157+1</f>
        <v>140</v>
      </c>
      <c r="AJ158" s="89" t="n">
        <v>0.025</v>
      </c>
      <c r="AK158" s="90" t="n">
        <f aca="false">IF((AK157+AL157)&gt;($AJ$7*6),$AJ$7*6,AK157+AL157)</f>
        <v>600000</v>
      </c>
      <c r="AL158" s="90" t="n">
        <f aca="false">AJ158*AK158</f>
        <v>15000</v>
      </c>
      <c r="AM158" s="90" t="n">
        <f aca="false">AM157+AL158</f>
        <v>1244171.14544631</v>
      </c>
      <c r="AO158" s="91" t="n">
        <f aca="false">AO157+1</f>
        <v>140</v>
      </c>
      <c r="AP158" s="92" t="n">
        <v>0.023</v>
      </c>
      <c r="AQ158" s="93" t="n">
        <f aca="false">IF((AQ157+AR157)&gt;($AP$7*7),$AP$7*7,AQ157+AR157)</f>
        <v>350</v>
      </c>
      <c r="AR158" s="93" t="n">
        <f aca="false">AP158*AQ158</f>
        <v>8.05</v>
      </c>
      <c r="AS158" s="93" t="n">
        <f aca="false">AS157+AR158</f>
        <v>662.23222572729</v>
      </c>
    </row>
    <row r="159" customFormat="false" ht="12.8" hidden="false" customHeight="false" outlineLevel="0" collapsed="false">
      <c r="Q159" s="79" t="n">
        <f aca="false">Q158+1</f>
        <v>141</v>
      </c>
      <c r="R159" s="80" t="n">
        <v>0.015</v>
      </c>
      <c r="S159" s="81" t="n">
        <f aca="false">IF((S158+T158)&gt;$R$6,$R$6,S158+T158)</f>
        <v>9999</v>
      </c>
      <c r="T159" s="81" t="n">
        <f aca="false">S159*R159</f>
        <v>149.985</v>
      </c>
      <c r="U159" s="81" t="n">
        <f aca="false">U158+T159</f>
        <v>17599.2245580767</v>
      </c>
      <c r="W159" s="82" t="n">
        <f aca="false">W158+1</f>
        <v>141</v>
      </c>
      <c r="X159" s="83" t="n">
        <v>0.02</v>
      </c>
      <c r="Y159" s="84" t="n">
        <f aca="false">IF((Y158+Z158)&gt;($X$7*2),$X$7*2,Y158+Z158)</f>
        <v>20000</v>
      </c>
      <c r="Z159" s="84" t="n">
        <f aca="false">Y159*X159</f>
        <v>400</v>
      </c>
      <c r="AA159" s="84" t="n">
        <f aca="false">AA158+Z159</f>
        <v>44926.7121505508</v>
      </c>
      <c r="AC159" s="85" t="n">
        <f aca="false">AC158+1</f>
        <v>141</v>
      </c>
      <c r="AD159" s="86" t="n">
        <v>0.02</v>
      </c>
      <c r="AE159" s="87" t="n">
        <f aca="false">IF((AE158+AF158)&gt;($AD$7*3),$AD$7*3,AE158+AF158)</f>
        <v>75000</v>
      </c>
      <c r="AF159" s="87" t="n">
        <f aca="false">AD159*AE159</f>
        <v>1500</v>
      </c>
      <c r="AG159" s="87" t="n">
        <f aca="false">AG158+AF159</f>
        <v>161507.696308381</v>
      </c>
      <c r="AI159" s="88" t="n">
        <f aca="false">AI158+1</f>
        <v>141</v>
      </c>
      <c r="AJ159" s="89" t="n">
        <v>0.025</v>
      </c>
      <c r="AK159" s="90" t="n">
        <f aca="false">IF((AK158+AL158)&gt;($AJ$7*6),$AJ$7*6,AK158+AL158)</f>
        <v>600000</v>
      </c>
      <c r="AL159" s="90" t="n">
        <f aca="false">AJ159*AK159</f>
        <v>15000</v>
      </c>
      <c r="AM159" s="90" t="n">
        <f aca="false">AM158+AL159</f>
        <v>1259171.14544631</v>
      </c>
      <c r="AO159" s="91" t="n">
        <f aca="false">AO158+1</f>
        <v>141</v>
      </c>
      <c r="AP159" s="92" t="n">
        <v>0.023</v>
      </c>
      <c r="AQ159" s="93" t="n">
        <f aca="false">IF((AQ158+AR158)&gt;($AP$7*7),$AP$7*7,AQ158+AR158)</f>
        <v>350</v>
      </c>
      <c r="AR159" s="93" t="n">
        <f aca="false">AP159*AQ159</f>
        <v>8.05</v>
      </c>
      <c r="AS159" s="93" t="n">
        <f aca="false">AS158+AR159</f>
        <v>670.28222572729</v>
      </c>
    </row>
    <row r="160" customFormat="false" ht="12.8" hidden="false" customHeight="false" outlineLevel="0" collapsed="false">
      <c r="Q160" s="79" t="n">
        <f aca="false">Q159+1</f>
        <v>142</v>
      </c>
      <c r="R160" s="80" t="n">
        <v>0.015</v>
      </c>
      <c r="S160" s="81" t="n">
        <f aca="false">IF((S159+T159)&gt;$R$6,$R$6,S159+T159)</f>
        <v>9999</v>
      </c>
      <c r="T160" s="81" t="n">
        <f aca="false">S160*R160</f>
        <v>149.985</v>
      </c>
      <c r="U160" s="81" t="n">
        <f aca="false">U159+T160</f>
        <v>17749.2095580767</v>
      </c>
      <c r="W160" s="82" t="n">
        <f aca="false">W159+1</f>
        <v>142</v>
      </c>
      <c r="X160" s="83" t="n">
        <v>0.02</v>
      </c>
      <c r="Y160" s="84" t="n">
        <f aca="false">IF((Y159+Z159)&gt;($X$7*2),$X$7*2,Y159+Z159)</f>
        <v>20000</v>
      </c>
      <c r="Z160" s="84" t="n">
        <f aca="false">Y160*X160</f>
        <v>400</v>
      </c>
      <c r="AA160" s="84" t="n">
        <f aca="false">AA159+Z160</f>
        <v>45326.7121505508</v>
      </c>
      <c r="AC160" s="85" t="n">
        <f aca="false">AC159+1</f>
        <v>142</v>
      </c>
      <c r="AD160" s="86" t="n">
        <v>0.02</v>
      </c>
      <c r="AE160" s="87" t="n">
        <f aca="false">IF((AE159+AF159)&gt;($AD$7*3),$AD$7*3,AE159+AF159)</f>
        <v>75000</v>
      </c>
      <c r="AF160" s="87" t="n">
        <f aca="false">AD160*AE160</f>
        <v>1500</v>
      </c>
      <c r="AG160" s="87" t="n">
        <f aca="false">AG159+AF160</f>
        <v>163007.696308381</v>
      </c>
      <c r="AI160" s="88" t="n">
        <f aca="false">AI159+1</f>
        <v>142</v>
      </c>
      <c r="AJ160" s="89" t="n">
        <v>0.025</v>
      </c>
      <c r="AK160" s="90" t="n">
        <f aca="false">IF((AK159+AL159)&gt;($AJ$7*6),$AJ$7*6,AK159+AL159)</f>
        <v>600000</v>
      </c>
      <c r="AL160" s="90" t="n">
        <f aca="false">AJ160*AK160</f>
        <v>15000</v>
      </c>
      <c r="AM160" s="90" t="n">
        <f aca="false">AM159+AL160</f>
        <v>1274171.14544631</v>
      </c>
      <c r="AO160" s="91" t="n">
        <f aca="false">AO159+1</f>
        <v>142</v>
      </c>
      <c r="AP160" s="92" t="n">
        <v>0.023</v>
      </c>
      <c r="AQ160" s="93" t="n">
        <f aca="false">IF((AQ159+AR159)&gt;($AP$7*7),$AP$7*7,AQ159+AR159)</f>
        <v>350</v>
      </c>
      <c r="AR160" s="93" t="n">
        <f aca="false">AP160*AQ160</f>
        <v>8.05</v>
      </c>
      <c r="AS160" s="93" t="n">
        <f aca="false">AS159+AR160</f>
        <v>678.33222572729</v>
      </c>
    </row>
    <row r="161" customFormat="false" ht="12.8" hidden="false" customHeight="false" outlineLevel="0" collapsed="false">
      <c r="Q161" s="79" t="n">
        <f aca="false">Q160+1</f>
        <v>143</v>
      </c>
      <c r="R161" s="80" t="n">
        <v>0.015</v>
      </c>
      <c r="S161" s="81" t="n">
        <f aca="false">IF((S160+T160)&gt;$R$6,$R$6,S160+T160)</f>
        <v>9999</v>
      </c>
      <c r="T161" s="81" t="n">
        <f aca="false">S161*R161</f>
        <v>149.985</v>
      </c>
      <c r="U161" s="81" t="n">
        <f aca="false">U160+T161</f>
        <v>17899.1945580767</v>
      </c>
      <c r="W161" s="82" t="n">
        <f aca="false">W160+1</f>
        <v>143</v>
      </c>
      <c r="X161" s="83" t="n">
        <v>0.02</v>
      </c>
      <c r="Y161" s="84" t="n">
        <f aca="false">IF((Y160+Z160)&gt;($X$7*2),$X$7*2,Y160+Z160)</f>
        <v>20000</v>
      </c>
      <c r="Z161" s="84" t="n">
        <f aca="false">Y161*X161</f>
        <v>400</v>
      </c>
      <c r="AA161" s="84" t="n">
        <f aca="false">AA160+Z161</f>
        <v>45726.7121505508</v>
      </c>
      <c r="AC161" s="85" t="n">
        <f aca="false">AC160+1</f>
        <v>143</v>
      </c>
      <c r="AD161" s="86" t="n">
        <v>0.02</v>
      </c>
      <c r="AE161" s="87" t="n">
        <f aca="false">IF((AE160+AF160)&gt;($AD$7*3),$AD$7*3,AE160+AF160)</f>
        <v>75000</v>
      </c>
      <c r="AF161" s="87" t="n">
        <f aca="false">AD161*AE161</f>
        <v>1500</v>
      </c>
      <c r="AG161" s="87" t="n">
        <f aca="false">AG160+AF161</f>
        <v>164507.696308381</v>
      </c>
      <c r="AI161" s="88" t="n">
        <f aca="false">AI160+1</f>
        <v>143</v>
      </c>
      <c r="AJ161" s="89" t="n">
        <v>0.025</v>
      </c>
      <c r="AK161" s="90" t="n">
        <f aca="false">IF((AK160+AL160)&gt;($AJ$7*6),$AJ$7*6,AK160+AL160)</f>
        <v>600000</v>
      </c>
      <c r="AL161" s="90" t="n">
        <f aca="false">AJ161*AK161</f>
        <v>15000</v>
      </c>
      <c r="AM161" s="90" t="n">
        <f aca="false">AM160+AL161</f>
        <v>1289171.14544631</v>
      </c>
      <c r="AO161" s="91" t="n">
        <f aca="false">AO160+1</f>
        <v>143</v>
      </c>
      <c r="AP161" s="92" t="n">
        <v>0.023</v>
      </c>
      <c r="AQ161" s="93" t="n">
        <f aca="false">IF((AQ160+AR160)&gt;($AP$7*7),$AP$7*7,AQ160+AR160)</f>
        <v>350</v>
      </c>
      <c r="AR161" s="93" t="n">
        <f aca="false">AP161*AQ161</f>
        <v>8.05</v>
      </c>
      <c r="AS161" s="93" t="n">
        <f aca="false">AS160+AR161</f>
        <v>686.38222572729</v>
      </c>
    </row>
    <row r="162" customFormat="false" ht="12.8" hidden="false" customHeight="false" outlineLevel="0" collapsed="false">
      <c r="Q162" s="79" t="n">
        <f aca="false">Q161+1</f>
        <v>144</v>
      </c>
      <c r="R162" s="80" t="n">
        <v>0.015</v>
      </c>
      <c r="S162" s="81" t="n">
        <f aca="false">IF((S161+T161)&gt;$R$6,$R$6,S161+T161)</f>
        <v>9999</v>
      </c>
      <c r="T162" s="81" t="n">
        <f aca="false">S162*R162</f>
        <v>149.985</v>
      </c>
      <c r="U162" s="81" t="n">
        <f aca="false">U161+T162</f>
        <v>18049.1795580767</v>
      </c>
      <c r="W162" s="82" t="n">
        <f aca="false">W161+1</f>
        <v>144</v>
      </c>
      <c r="X162" s="83" t="n">
        <v>0.02</v>
      </c>
      <c r="Y162" s="84" t="n">
        <f aca="false">IF((Y161+Z161)&gt;($X$7*2),$X$7*2,Y161+Z161)</f>
        <v>20000</v>
      </c>
      <c r="Z162" s="84" t="n">
        <f aca="false">Y162*X162</f>
        <v>400</v>
      </c>
      <c r="AA162" s="84" t="n">
        <f aca="false">AA161+Z162</f>
        <v>46126.7121505508</v>
      </c>
      <c r="AC162" s="85" t="n">
        <f aca="false">AC161+1</f>
        <v>144</v>
      </c>
      <c r="AD162" s="86" t="n">
        <v>0.02</v>
      </c>
      <c r="AE162" s="87" t="n">
        <f aca="false">IF((AE161+AF161)&gt;($AD$7*3),$AD$7*3,AE161+AF161)</f>
        <v>75000</v>
      </c>
      <c r="AF162" s="87" t="n">
        <f aca="false">AD162*AE162</f>
        <v>1500</v>
      </c>
      <c r="AG162" s="87" t="n">
        <f aca="false">AG161+AF162</f>
        <v>166007.696308381</v>
      </c>
      <c r="AI162" s="88" t="n">
        <f aca="false">AI161+1</f>
        <v>144</v>
      </c>
      <c r="AJ162" s="89" t="n">
        <v>0.025</v>
      </c>
      <c r="AK162" s="90" t="n">
        <f aca="false">IF((AK161+AL161)&gt;($AJ$7*6),$AJ$7*6,AK161+AL161)</f>
        <v>600000</v>
      </c>
      <c r="AL162" s="90" t="n">
        <f aca="false">AJ162*AK162</f>
        <v>15000</v>
      </c>
      <c r="AM162" s="90" t="n">
        <f aca="false">AM161+AL162</f>
        <v>1304171.14544631</v>
      </c>
      <c r="AO162" s="91" t="n">
        <f aca="false">AO161+1</f>
        <v>144</v>
      </c>
      <c r="AP162" s="92" t="n">
        <v>0.023</v>
      </c>
      <c r="AQ162" s="93" t="n">
        <f aca="false">IF((AQ161+AR161)&gt;($AP$7*7),$AP$7*7,AQ161+AR161)</f>
        <v>350</v>
      </c>
      <c r="AR162" s="93" t="n">
        <f aca="false">AP162*AQ162</f>
        <v>8.05</v>
      </c>
      <c r="AS162" s="93" t="n">
        <f aca="false">AS161+AR162</f>
        <v>694.43222572729</v>
      </c>
    </row>
    <row r="163" customFormat="false" ht="12.8" hidden="false" customHeight="false" outlineLevel="0" collapsed="false">
      <c r="Q163" s="79" t="n">
        <f aca="false">Q162+1</f>
        <v>145</v>
      </c>
      <c r="R163" s="80" t="n">
        <v>0.015</v>
      </c>
      <c r="S163" s="81" t="n">
        <f aca="false">IF((S162+T162)&gt;$R$6,$R$6,S162+T162)</f>
        <v>9999</v>
      </c>
      <c r="T163" s="81" t="n">
        <f aca="false">S163*R163</f>
        <v>149.985</v>
      </c>
      <c r="U163" s="81" t="n">
        <f aca="false">U162+T163</f>
        <v>18199.1645580767</v>
      </c>
      <c r="W163" s="82" t="n">
        <f aca="false">W162+1</f>
        <v>145</v>
      </c>
      <c r="X163" s="83" t="n">
        <v>0.02</v>
      </c>
      <c r="Y163" s="84" t="n">
        <f aca="false">IF((Y162+Z162)&gt;($X$7*2),$X$7*2,Y162+Z162)</f>
        <v>20000</v>
      </c>
      <c r="Z163" s="84" t="n">
        <f aca="false">Y163*X163</f>
        <v>400</v>
      </c>
      <c r="AA163" s="84" t="n">
        <f aca="false">AA162+Z163</f>
        <v>46526.7121505508</v>
      </c>
      <c r="AC163" s="85" t="n">
        <f aca="false">AC162+1</f>
        <v>145</v>
      </c>
      <c r="AD163" s="86" t="n">
        <v>0.02</v>
      </c>
      <c r="AE163" s="87" t="n">
        <f aca="false">IF((AE162+AF162)&gt;($AD$7*3),$AD$7*3,AE162+AF162)</f>
        <v>75000</v>
      </c>
      <c r="AF163" s="87" t="n">
        <f aca="false">AD163*AE163</f>
        <v>1500</v>
      </c>
      <c r="AG163" s="87" t="n">
        <f aca="false">AG162+AF163</f>
        <v>167507.696308381</v>
      </c>
      <c r="AI163" s="88" t="n">
        <f aca="false">AI162+1</f>
        <v>145</v>
      </c>
      <c r="AJ163" s="89" t="n">
        <v>0.025</v>
      </c>
      <c r="AK163" s="90" t="n">
        <f aca="false">IF((AK162+AL162)&gt;($AJ$7*6),$AJ$7*6,AK162+AL162)</f>
        <v>600000</v>
      </c>
      <c r="AL163" s="90" t="n">
        <f aca="false">AJ163*AK163</f>
        <v>15000</v>
      </c>
      <c r="AM163" s="90" t="n">
        <f aca="false">AM162+AL163</f>
        <v>1319171.14544631</v>
      </c>
      <c r="AO163" s="91" t="n">
        <f aca="false">AO162+1</f>
        <v>145</v>
      </c>
      <c r="AP163" s="92" t="n">
        <v>0.023</v>
      </c>
      <c r="AQ163" s="93" t="n">
        <f aca="false">IF((AQ162+AR162)&gt;($AP$7*7),$AP$7*7,AQ162+AR162)</f>
        <v>350</v>
      </c>
      <c r="AR163" s="93" t="n">
        <f aca="false">AP163*AQ163</f>
        <v>8.05</v>
      </c>
      <c r="AS163" s="93" t="n">
        <f aca="false">AS162+AR163</f>
        <v>702.48222572729</v>
      </c>
    </row>
    <row r="164" customFormat="false" ht="12.8" hidden="false" customHeight="false" outlineLevel="0" collapsed="false">
      <c r="Q164" s="79" t="n">
        <f aca="false">Q163+1</f>
        <v>146</v>
      </c>
      <c r="R164" s="80" t="n">
        <v>0.015</v>
      </c>
      <c r="S164" s="81" t="n">
        <f aca="false">IF((S163+T163)&gt;$R$6,$R$6,S163+T163)</f>
        <v>9999</v>
      </c>
      <c r="T164" s="81" t="n">
        <f aca="false">S164*R164</f>
        <v>149.985</v>
      </c>
      <c r="U164" s="81" t="n">
        <f aca="false">U163+T164</f>
        <v>18349.1495580767</v>
      </c>
      <c r="W164" s="82" t="n">
        <f aca="false">W163+1</f>
        <v>146</v>
      </c>
      <c r="X164" s="83" t="n">
        <v>0.02</v>
      </c>
      <c r="Y164" s="84" t="n">
        <f aca="false">IF((Y163+Z163)&gt;($X$7*2),$X$7*2,Y163+Z163)</f>
        <v>20000</v>
      </c>
      <c r="Z164" s="84" t="n">
        <f aca="false">Y164*X164</f>
        <v>400</v>
      </c>
      <c r="AA164" s="84" t="n">
        <f aca="false">AA163+Z164</f>
        <v>46926.7121505508</v>
      </c>
      <c r="AC164" s="85" t="n">
        <f aca="false">AC163+1</f>
        <v>146</v>
      </c>
      <c r="AD164" s="86" t="n">
        <v>0.02</v>
      </c>
      <c r="AE164" s="87" t="n">
        <f aca="false">IF((AE163+AF163)&gt;($AD$7*3),$AD$7*3,AE163+AF163)</f>
        <v>75000</v>
      </c>
      <c r="AF164" s="87" t="n">
        <f aca="false">AD164*AE164</f>
        <v>1500</v>
      </c>
      <c r="AG164" s="87" t="n">
        <f aca="false">AG163+AF164</f>
        <v>169007.696308381</v>
      </c>
      <c r="AI164" s="88" t="n">
        <f aca="false">AI163+1</f>
        <v>146</v>
      </c>
      <c r="AJ164" s="89" t="n">
        <v>0.025</v>
      </c>
      <c r="AK164" s="90" t="n">
        <f aca="false">IF((AK163+AL163)&gt;($AJ$7*6),$AJ$7*6,AK163+AL163)</f>
        <v>600000</v>
      </c>
      <c r="AL164" s="90" t="n">
        <f aca="false">AJ164*AK164</f>
        <v>15000</v>
      </c>
      <c r="AM164" s="90" t="n">
        <f aca="false">AM163+AL164</f>
        <v>1334171.14544631</v>
      </c>
      <c r="AO164" s="91" t="n">
        <f aca="false">AO163+1</f>
        <v>146</v>
      </c>
      <c r="AP164" s="92" t="n">
        <v>0.023</v>
      </c>
      <c r="AQ164" s="93" t="n">
        <f aca="false">IF((AQ163+AR163)&gt;($AP$7*7),$AP$7*7,AQ163+AR163)</f>
        <v>350</v>
      </c>
      <c r="AR164" s="93" t="n">
        <f aca="false">AP164*AQ164</f>
        <v>8.05</v>
      </c>
      <c r="AS164" s="93" t="n">
        <f aca="false">AS163+AR164</f>
        <v>710.53222572729</v>
      </c>
    </row>
    <row r="165" customFormat="false" ht="12.8" hidden="false" customHeight="false" outlineLevel="0" collapsed="false">
      <c r="Q165" s="79" t="n">
        <f aca="false">Q164+1</f>
        <v>147</v>
      </c>
      <c r="R165" s="80" t="n">
        <v>0.015</v>
      </c>
      <c r="S165" s="81" t="n">
        <f aca="false">IF((S164+T164)&gt;$R$6,$R$6,S164+T164)</f>
        <v>9999</v>
      </c>
      <c r="T165" s="81" t="n">
        <f aca="false">S165*R165</f>
        <v>149.985</v>
      </c>
      <c r="U165" s="81" t="n">
        <f aca="false">U164+T165</f>
        <v>18499.1345580767</v>
      </c>
      <c r="W165" s="82" t="n">
        <f aca="false">W164+1</f>
        <v>147</v>
      </c>
      <c r="X165" s="83" t="n">
        <v>0.02</v>
      </c>
      <c r="Y165" s="84" t="n">
        <f aca="false">IF((Y164+Z164)&gt;($X$7*2),$X$7*2,Y164+Z164)</f>
        <v>20000</v>
      </c>
      <c r="Z165" s="84" t="n">
        <f aca="false">Y165*X165</f>
        <v>400</v>
      </c>
      <c r="AA165" s="84" t="n">
        <f aca="false">AA164+Z165</f>
        <v>47326.7121505508</v>
      </c>
      <c r="AC165" s="85" t="n">
        <f aca="false">AC164+1</f>
        <v>147</v>
      </c>
      <c r="AD165" s="86" t="n">
        <v>0.02</v>
      </c>
      <c r="AE165" s="87" t="n">
        <f aca="false">IF((AE164+AF164)&gt;($AD$7*3),$AD$7*3,AE164+AF164)</f>
        <v>75000</v>
      </c>
      <c r="AF165" s="87" t="n">
        <f aca="false">AD165*AE165</f>
        <v>1500</v>
      </c>
      <c r="AG165" s="87" t="n">
        <f aca="false">AG164+AF165</f>
        <v>170507.696308381</v>
      </c>
      <c r="AI165" s="88" t="n">
        <f aca="false">AI164+1</f>
        <v>147</v>
      </c>
      <c r="AJ165" s="89" t="n">
        <v>0.025</v>
      </c>
      <c r="AK165" s="90" t="n">
        <f aca="false">IF((AK164+AL164)&gt;($AJ$7*6),$AJ$7*6,AK164+AL164)</f>
        <v>600000</v>
      </c>
      <c r="AL165" s="90" t="n">
        <f aca="false">AJ165*AK165</f>
        <v>15000</v>
      </c>
      <c r="AM165" s="90" t="n">
        <f aca="false">AM164+AL165</f>
        <v>1349171.14544631</v>
      </c>
      <c r="AO165" s="91" t="n">
        <f aca="false">AO164+1</f>
        <v>147</v>
      </c>
      <c r="AP165" s="92" t="n">
        <v>0.026</v>
      </c>
      <c r="AQ165" s="93" t="n">
        <f aca="false">IF((AQ164+AR164)&gt;($AP$7*7),$AP$7*7,AQ164+AR164)</f>
        <v>350</v>
      </c>
      <c r="AR165" s="93" t="n">
        <f aca="false">AP165*AQ165</f>
        <v>9.1</v>
      </c>
      <c r="AS165" s="93" t="n">
        <f aca="false">AS164+AR165</f>
        <v>719.63222572729</v>
      </c>
    </row>
    <row r="166" customFormat="false" ht="12.8" hidden="false" customHeight="false" outlineLevel="0" collapsed="false">
      <c r="Q166" s="79" t="n">
        <f aca="false">Q165+1</f>
        <v>148</v>
      </c>
      <c r="R166" s="80" t="n">
        <v>0.015</v>
      </c>
      <c r="S166" s="81" t="n">
        <f aca="false">IF((S165+T165)&gt;$R$6,$R$6,S165+T165)</f>
        <v>9999</v>
      </c>
      <c r="T166" s="81" t="n">
        <f aca="false">S166*R166</f>
        <v>149.985</v>
      </c>
      <c r="U166" s="81" t="n">
        <f aca="false">U165+T166</f>
        <v>18649.1195580767</v>
      </c>
      <c r="W166" s="82" t="n">
        <f aca="false">W165+1</f>
        <v>148</v>
      </c>
      <c r="X166" s="83" t="n">
        <v>0.02</v>
      </c>
      <c r="Y166" s="84" t="n">
        <f aca="false">IF((Y165+Z165)&gt;($X$7*2),$X$7*2,Y165+Z165)</f>
        <v>20000</v>
      </c>
      <c r="Z166" s="84" t="n">
        <f aca="false">Y166*X166</f>
        <v>400</v>
      </c>
      <c r="AA166" s="84" t="n">
        <f aca="false">AA165+Z166</f>
        <v>47726.7121505508</v>
      </c>
      <c r="AC166" s="85" t="n">
        <f aca="false">AC165+1</f>
        <v>148</v>
      </c>
      <c r="AD166" s="86" t="n">
        <v>0.02</v>
      </c>
      <c r="AE166" s="87" t="n">
        <f aca="false">IF((AE165+AF165)&gt;($AD$7*3),$AD$7*3,AE165+AF165)</f>
        <v>75000</v>
      </c>
      <c r="AF166" s="87" t="n">
        <f aca="false">AD166*AE166</f>
        <v>1500</v>
      </c>
      <c r="AG166" s="87" t="n">
        <f aca="false">AG165+AF166</f>
        <v>172007.696308381</v>
      </c>
      <c r="AI166" s="88" t="n">
        <f aca="false">AI165+1</f>
        <v>148</v>
      </c>
      <c r="AJ166" s="89" t="n">
        <v>0.025</v>
      </c>
      <c r="AK166" s="90" t="n">
        <f aca="false">IF((AK165+AL165)&gt;($AJ$7*6),$AJ$7*6,AK165+AL165)</f>
        <v>600000</v>
      </c>
      <c r="AL166" s="90" t="n">
        <f aca="false">AJ166*AK166</f>
        <v>15000</v>
      </c>
      <c r="AM166" s="90" t="n">
        <f aca="false">AM165+AL166</f>
        <v>1364171.14544631</v>
      </c>
      <c r="AO166" s="91" t="n">
        <f aca="false">AO165+1</f>
        <v>148</v>
      </c>
      <c r="AP166" s="92" t="n">
        <v>0.026</v>
      </c>
      <c r="AQ166" s="93" t="n">
        <f aca="false">IF((AQ165+AR165)&gt;($AP$7*7),$AP$7*7,AQ165+AR165)</f>
        <v>350</v>
      </c>
      <c r="AR166" s="93" t="n">
        <f aca="false">AP166*AQ166</f>
        <v>9.1</v>
      </c>
      <c r="AS166" s="93" t="n">
        <f aca="false">AS165+AR166</f>
        <v>728.73222572729</v>
      </c>
    </row>
    <row r="167" customFormat="false" ht="12.8" hidden="false" customHeight="false" outlineLevel="0" collapsed="false">
      <c r="Q167" s="79" t="n">
        <f aca="false">Q166+1</f>
        <v>149</v>
      </c>
      <c r="R167" s="80" t="n">
        <v>0.015</v>
      </c>
      <c r="S167" s="81" t="n">
        <f aca="false">IF((S166+T166)&gt;$R$6,$R$6,S166+T166)</f>
        <v>9999</v>
      </c>
      <c r="T167" s="81" t="n">
        <f aca="false">S167*R167</f>
        <v>149.985</v>
      </c>
      <c r="U167" s="81" t="n">
        <f aca="false">U166+T167</f>
        <v>18799.1045580767</v>
      </c>
      <c r="W167" s="82" t="n">
        <f aca="false">W166+1</f>
        <v>149</v>
      </c>
      <c r="X167" s="83" t="n">
        <v>0.02</v>
      </c>
      <c r="Y167" s="84" t="n">
        <f aca="false">IF((Y166+Z166)&gt;($X$7*2),$X$7*2,Y166+Z166)</f>
        <v>20000</v>
      </c>
      <c r="Z167" s="84" t="n">
        <f aca="false">Y167*X167</f>
        <v>400</v>
      </c>
      <c r="AA167" s="84" t="n">
        <f aca="false">AA166+Z167</f>
        <v>48126.7121505508</v>
      </c>
      <c r="AC167" s="85" t="n">
        <f aca="false">AC166+1</f>
        <v>149</v>
      </c>
      <c r="AD167" s="86" t="n">
        <v>0.02</v>
      </c>
      <c r="AE167" s="87" t="n">
        <f aca="false">IF((AE166+AF166)&gt;($AD$7*3),$AD$7*3,AE166+AF166)</f>
        <v>75000</v>
      </c>
      <c r="AF167" s="87" t="n">
        <f aca="false">AD167*AE167</f>
        <v>1500</v>
      </c>
      <c r="AG167" s="87" t="n">
        <f aca="false">AG166+AF167</f>
        <v>173507.696308381</v>
      </c>
      <c r="AI167" s="88" t="n">
        <f aca="false">AI166+1</f>
        <v>149</v>
      </c>
      <c r="AJ167" s="89" t="n">
        <v>0.025</v>
      </c>
      <c r="AK167" s="90" t="n">
        <f aca="false">IF((AK166+AL166)&gt;($AJ$7*6),$AJ$7*6,AK166+AL166)</f>
        <v>600000</v>
      </c>
      <c r="AL167" s="90" t="n">
        <f aca="false">AJ167*AK167</f>
        <v>15000</v>
      </c>
      <c r="AM167" s="90" t="n">
        <f aca="false">AM166+AL167</f>
        <v>1379171.14544631</v>
      </c>
      <c r="AO167" s="91" t="n">
        <f aca="false">AO166+1</f>
        <v>149</v>
      </c>
      <c r="AP167" s="92" t="n">
        <v>0.026</v>
      </c>
      <c r="AQ167" s="93" t="n">
        <f aca="false">IF((AQ166+AR166)&gt;($AP$7*7),$AP$7*7,AQ166+AR166)</f>
        <v>350</v>
      </c>
      <c r="AR167" s="93" t="n">
        <f aca="false">AP167*AQ167</f>
        <v>9.1</v>
      </c>
      <c r="AS167" s="93" t="n">
        <f aca="false">AS166+AR167</f>
        <v>737.83222572729</v>
      </c>
    </row>
    <row r="168" customFormat="false" ht="12.8" hidden="false" customHeight="false" outlineLevel="0" collapsed="false">
      <c r="Q168" s="79" t="n">
        <f aca="false">Q167+1</f>
        <v>150</v>
      </c>
      <c r="R168" s="80" t="n">
        <v>0.015</v>
      </c>
      <c r="S168" s="81" t="n">
        <f aca="false">IF((S167+T167)&gt;$R$6,$R$6,S167+T167)</f>
        <v>9999</v>
      </c>
      <c r="T168" s="81" t="n">
        <f aca="false">S168*R168</f>
        <v>149.985</v>
      </c>
      <c r="U168" s="81" t="n">
        <f aca="false">U167+T168</f>
        <v>18949.0895580767</v>
      </c>
      <c r="W168" s="82" t="n">
        <f aca="false">W167+1</f>
        <v>150</v>
      </c>
      <c r="X168" s="83" t="n">
        <v>0.02</v>
      </c>
      <c r="Y168" s="84" t="n">
        <f aca="false">IF((Y167+Z167)&gt;($X$7*2),$X$7*2,Y167+Z167)</f>
        <v>20000</v>
      </c>
      <c r="Z168" s="84" t="n">
        <f aca="false">Y168*X168</f>
        <v>400</v>
      </c>
      <c r="AA168" s="84" t="n">
        <f aca="false">AA167+Z168</f>
        <v>48526.7121505508</v>
      </c>
      <c r="AC168" s="85" t="n">
        <f aca="false">AC167+1</f>
        <v>150</v>
      </c>
      <c r="AD168" s="86" t="n">
        <v>0.02</v>
      </c>
      <c r="AE168" s="87" t="n">
        <f aca="false">IF((AE167+AF167)&gt;($AD$7*3),$AD$7*3,AE167+AF167)</f>
        <v>75000</v>
      </c>
      <c r="AF168" s="87" t="n">
        <f aca="false">AD168*AE168</f>
        <v>1500</v>
      </c>
      <c r="AG168" s="87" t="n">
        <f aca="false">AG167+AF168</f>
        <v>175007.696308381</v>
      </c>
      <c r="AI168" s="88" t="n">
        <f aca="false">AI167+1</f>
        <v>150</v>
      </c>
      <c r="AJ168" s="89" t="n">
        <v>0.025</v>
      </c>
      <c r="AK168" s="90" t="n">
        <f aca="false">IF((AK167+AL167)&gt;($AJ$7*6),$AJ$7*6,AK167+AL167)</f>
        <v>600000</v>
      </c>
      <c r="AL168" s="90" t="n">
        <f aca="false">AJ168*AK168</f>
        <v>15000</v>
      </c>
      <c r="AM168" s="90" t="n">
        <f aca="false">AM167+AL168</f>
        <v>1394171.14544631</v>
      </c>
      <c r="AO168" s="91" t="n">
        <f aca="false">AO167+1</f>
        <v>150</v>
      </c>
      <c r="AP168" s="92" t="n">
        <v>0.026</v>
      </c>
      <c r="AQ168" s="93" t="n">
        <f aca="false">IF((AQ167+AR167)&gt;($AP$7*7),$AP$7*7,AQ167+AR167)</f>
        <v>350</v>
      </c>
      <c r="AR168" s="93" t="n">
        <f aca="false">AP168*AQ168</f>
        <v>9.1</v>
      </c>
      <c r="AS168" s="93" t="n">
        <f aca="false">AS167+AR168</f>
        <v>746.93222572729</v>
      </c>
    </row>
    <row r="169" customFormat="false" ht="12.8" hidden="false" customHeight="false" outlineLevel="0" collapsed="false">
      <c r="Q169" s="79" t="n">
        <f aca="false">Q168+1</f>
        <v>151</v>
      </c>
      <c r="R169" s="80" t="n">
        <v>0.015</v>
      </c>
      <c r="S169" s="81" t="n">
        <f aca="false">IF((S168+T168)&gt;$R$6,$R$6,S168+T168)</f>
        <v>9999</v>
      </c>
      <c r="T169" s="81" t="n">
        <f aca="false">S169*R169</f>
        <v>149.985</v>
      </c>
      <c r="U169" s="81" t="n">
        <f aca="false">U168+T169</f>
        <v>19099.0745580767</v>
      </c>
      <c r="W169" s="82" t="n">
        <f aca="false">W168+1</f>
        <v>151</v>
      </c>
      <c r="X169" s="83" t="n">
        <v>0.02</v>
      </c>
      <c r="Y169" s="84" t="n">
        <f aca="false">IF((Y168+Z168)&gt;($X$7*2),$X$7*2,Y168+Z168)</f>
        <v>20000</v>
      </c>
      <c r="Z169" s="84" t="n">
        <f aca="false">Y169*X169</f>
        <v>400</v>
      </c>
      <c r="AA169" s="84" t="n">
        <f aca="false">AA168+Z169</f>
        <v>48926.7121505508</v>
      </c>
      <c r="AC169" s="85" t="n">
        <f aca="false">AC168+1</f>
        <v>151</v>
      </c>
      <c r="AD169" s="86" t="n">
        <v>0.02</v>
      </c>
      <c r="AE169" s="87" t="n">
        <f aca="false">IF((AE168+AF168)&gt;($AD$7*3),$AD$7*3,AE168+AF168)</f>
        <v>75000</v>
      </c>
      <c r="AF169" s="87" t="n">
        <f aca="false">AD169*AE169</f>
        <v>1500</v>
      </c>
      <c r="AG169" s="87" t="n">
        <f aca="false">AG168+AF169</f>
        <v>176507.696308381</v>
      </c>
      <c r="AI169" s="88" t="n">
        <f aca="false">AI168+1</f>
        <v>151</v>
      </c>
      <c r="AJ169" s="89" t="n">
        <v>0.025</v>
      </c>
      <c r="AK169" s="90" t="n">
        <f aca="false">IF((AK168+AL168)&gt;($AJ$7*6),$AJ$7*6,AK168+AL168)</f>
        <v>600000</v>
      </c>
      <c r="AL169" s="90" t="n">
        <f aca="false">AJ169*AK169</f>
        <v>15000</v>
      </c>
      <c r="AM169" s="90" t="n">
        <f aca="false">AM168+AL169</f>
        <v>1409171.14544631</v>
      </c>
      <c r="AO169" s="91" t="n">
        <f aca="false">AO168+1</f>
        <v>151</v>
      </c>
      <c r="AP169" s="92" t="n">
        <v>0.026</v>
      </c>
      <c r="AQ169" s="93" t="n">
        <f aca="false">IF((AQ168+AR168)&gt;($AP$7*7),$AP$7*7,AQ168+AR168)</f>
        <v>350</v>
      </c>
      <c r="AR169" s="93" t="n">
        <f aca="false">AP169*AQ169</f>
        <v>9.1</v>
      </c>
      <c r="AS169" s="93" t="n">
        <f aca="false">AS168+AR169</f>
        <v>756.03222572729</v>
      </c>
    </row>
    <row r="170" customFormat="false" ht="12.8" hidden="false" customHeight="false" outlineLevel="0" collapsed="false">
      <c r="Q170" s="79" t="n">
        <f aca="false">Q169+1</f>
        <v>152</v>
      </c>
      <c r="R170" s="80" t="n">
        <v>0.015</v>
      </c>
      <c r="S170" s="81" t="n">
        <f aca="false">IF((S169+T169)&gt;$R$6,$R$6,S169+T169)</f>
        <v>9999</v>
      </c>
      <c r="T170" s="81" t="n">
        <f aca="false">S170*R170</f>
        <v>149.985</v>
      </c>
      <c r="U170" s="81" t="n">
        <f aca="false">U169+T170</f>
        <v>19249.0595580767</v>
      </c>
      <c r="W170" s="82" t="n">
        <f aca="false">W169+1</f>
        <v>152</v>
      </c>
      <c r="X170" s="83" t="n">
        <v>0.02</v>
      </c>
      <c r="Y170" s="84" t="n">
        <f aca="false">IF((Y169+Z169)&gt;($X$7*2),$X$7*2,Y169+Z169)</f>
        <v>20000</v>
      </c>
      <c r="Z170" s="84" t="n">
        <f aca="false">Y170*X170</f>
        <v>400</v>
      </c>
      <c r="AA170" s="84" t="n">
        <f aca="false">AA169+Z170</f>
        <v>49326.7121505508</v>
      </c>
      <c r="AC170" s="85" t="n">
        <f aca="false">AC169+1</f>
        <v>152</v>
      </c>
      <c r="AD170" s="86" t="n">
        <v>0.02</v>
      </c>
      <c r="AE170" s="87" t="n">
        <f aca="false">IF((AE169+AF169)&gt;($AD$7*3),$AD$7*3,AE169+AF169)</f>
        <v>75000</v>
      </c>
      <c r="AF170" s="87" t="n">
        <f aca="false">AD170*AE170</f>
        <v>1500</v>
      </c>
      <c r="AG170" s="87" t="n">
        <f aca="false">AG169+AF170</f>
        <v>178007.696308381</v>
      </c>
      <c r="AI170" s="88" t="n">
        <f aca="false">AI169+1</f>
        <v>152</v>
      </c>
      <c r="AJ170" s="89" t="n">
        <v>0.025</v>
      </c>
      <c r="AK170" s="90" t="n">
        <f aca="false">IF((AK169+AL169)&gt;($AJ$7*6),$AJ$7*6,AK169+AL169)</f>
        <v>600000</v>
      </c>
      <c r="AL170" s="90" t="n">
        <f aca="false">AJ170*AK170</f>
        <v>15000</v>
      </c>
      <c r="AM170" s="90" t="n">
        <f aca="false">AM169+AL170</f>
        <v>1424171.14544631</v>
      </c>
      <c r="AO170" s="91" t="n">
        <f aca="false">AO169+1</f>
        <v>152</v>
      </c>
      <c r="AP170" s="92" t="n">
        <v>0.026</v>
      </c>
      <c r="AQ170" s="93" t="n">
        <f aca="false">IF((AQ169+AR169)&gt;($AP$7*7),$AP$7*7,AQ169+AR169)</f>
        <v>350</v>
      </c>
      <c r="AR170" s="93" t="n">
        <f aca="false">AP170*AQ170</f>
        <v>9.1</v>
      </c>
      <c r="AS170" s="93" t="n">
        <f aca="false">AS169+AR170</f>
        <v>765.13222572729</v>
      </c>
    </row>
    <row r="171" customFormat="false" ht="12.8" hidden="false" customHeight="false" outlineLevel="0" collapsed="false">
      <c r="Q171" s="79" t="n">
        <f aca="false">Q170+1</f>
        <v>153</v>
      </c>
      <c r="R171" s="80" t="n">
        <v>0.015</v>
      </c>
      <c r="S171" s="81" t="n">
        <f aca="false">IF((S170+T170)&gt;$R$6,$R$6,S170+T170)</f>
        <v>9999</v>
      </c>
      <c r="T171" s="81" t="n">
        <f aca="false">S171*R171</f>
        <v>149.985</v>
      </c>
      <c r="U171" s="81" t="n">
        <f aca="false">U170+T171</f>
        <v>19399.0445580767</v>
      </c>
      <c r="W171" s="82" t="n">
        <f aca="false">W170+1</f>
        <v>153</v>
      </c>
      <c r="X171" s="83" t="n">
        <v>0.02</v>
      </c>
      <c r="Y171" s="84" t="n">
        <f aca="false">IF((Y170+Z170)&gt;($X$7*2),$X$7*2,Y170+Z170)</f>
        <v>20000</v>
      </c>
      <c r="Z171" s="84" t="n">
        <f aca="false">Y171*X171</f>
        <v>400</v>
      </c>
      <c r="AA171" s="84" t="n">
        <f aca="false">AA170+Z171</f>
        <v>49726.7121505508</v>
      </c>
      <c r="AC171" s="85" t="n">
        <f aca="false">AC170+1</f>
        <v>153</v>
      </c>
      <c r="AD171" s="86" t="n">
        <v>0.02</v>
      </c>
      <c r="AE171" s="87" t="n">
        <f aca="false">IF((AE170+AF170)&gt;($AD$7*3),$AD$7*3,AE170+AF170)</f>
        <v>75000</v>
      </c>
      <c r="AF171" s="87" t="n">
        <f aca="false">AD171*AE171</f>
        <v>1500</v>
      </c>
      <c r="AG171" s="87" t="n">
        <f aca="false">AG170+AF171</f>
        <v>179507.696308381</v>
      </c>
      <c r="AI171" s="88" t="n">
        <f aca="false">AI170+1</f>
        <v>153</v>
      </c>
      <c r="AJ171" s="89" t="n">
        <v>0.025</v>
      </c>
      <c r="AK171" s="90" t="n">
        <f aca="false">IF((AK170+AL170)&gt;($AJ$7*6),$AJ$7*6,AK170+AL170)</f>
        <v>600000</v>
      </c>
      <c r="AL171" s="90" t="n">
        <f aca="false">AJ171*AK171</f>
        <v>15000</v>
      </c>
      <c r="AM171" s="90" t="n">
        <f aca="false">AM170+AL171</f>
        <v>1439171.14544631</v>
      </c>
      <c r="AO171" s="91" t="n">
        <f aca="false">AO170+1</f>
        <v>153</v>
      </c>
      <c r="AP171" s="92" t="n">
        <v>0.026</v>
      </c>
      <c r="AQ171" s="93" t="n">
        <f aca="false">IF((AQ170+AR170)&gt;($AP$7*7),$AP$7*7,AQ170+AR170)</f>
        <v>350</v>
      </c>
      <c r="AR171" s="93" t="n">
        <f aca="false">AP171*AQ171</f>
        <v>9.1</v>
      </c>
      <c r="AS171" s="93" t="n">
        <f aca="false">AS170+AR171</f>
        <v>774.23222572729</v>
      </c>
    </row>
    <row r="172" customFormat="false" ht="12.8" hidden="false" customHeight="false" outlineLevel="0" collapsed="false">
      <c r="Q172" s="79" t="n">
        <f aca="false">Q171+1</f>
        <v>154</v>
      </c>
      <c r="R172" s="80" t="n">
        <v>0.015</v>
      </c>
      <c r="S172" s="81" t="n">
        <f aca="false">IF((S171+T171)&gt;$R$6,$R$6,S171+T171)</f>
        <v>9999</v>
      </c>
      <c r="T172" s="81" t="n">
        <f aca="false">S172*R172</f>
        <v>149.985</v>
      </c>
      <c r="U172" s="81" t="n">
        <f aca="false">U171+T172</f>
        <v>19549.0295580767</v>
      </c>
      <c r="W172" s="82" t="n">
        <f aca="false">W171+1</f>
        <v>154</v>
      </c>
      <c r="X172" s="83" t="n">
        <v>0.02</v>
      </c>
      <c r="Y172" s="84" t="n">
        <f aca="false">IF((Y171+Z171)&gt;($X$7*2),$X$7*2,Y171+Z171)</f>
        <v>20000</v>
      </c>
      <c r="Z172" s="84" t="n">
        <f aca="false">Y172*X172</f>
        <v>400</v>
      </c>
      <c r="AA172" s="84" t="n">
        <f aca="false">AA171+Z172</f>
        <v>50126.7121505508</v>
      </c>
      <c r="AC172" s="85" t="n">
        <f aca="false">AC171+1</f>
        <v>154</v>
      </c>
      <c r="AD172" s="86" t="n">
        <v>0.02</v>
      </c>
      <c r="AE172" s="87" t="n">
        <f aca="false">IF((AE171+AF171)&gt;($AD$7*3),$AD$7*3,AE171+AF171)</f>
        <v>75000</v>
      </c>
      <c r="AF172" s="87" t="n">
        <f aca="false">AD172*AE172</f>
        <v>1500</v>
      </c>
      <c r="AG172" s="87" t="n">
        <f aca="false">AG171+AF172</f>
        <v>181007.696308381</v>
      </c>
      <c r="AI172" s="88" t="n">
        <f aca="false">AI171+1</f>
        <v>154</v>
      </c>
      <c r="AJ172" s="89" t="n">
        <v>0.025</v>
      </c>
      <c r="AK172" s="90" t="n">
        <f aca="false">IF((AK171+AL171)&gt;($AJ$7*6),$AJ$7*6,AK171+AL171)</f>
        <v>600000</v>
      </c>
      <c r="AL172" s="90" t="n">
        <f aca="false">AJ172*AK172</f>
        <v>15000</v>
      </c>
      <c r="AM172" s="90" t="n">
        <f aca="false">AM171+AL172</f>
        <v>1454171.14544631</v>
      </c>
      <c r="AO172" s="91" t="n">
        <f aca="false">AO171+1</f>
        <v>154</v>
      </c>
      <c r="AP172" s="92" t="n">
        <v>0.026</v>
      </c>
      <c r="AQ172" s="93" t="n">
        <f aca="false">IF((AQ171+AR171)&gt;($AP$7*7),$AP$7*7,AQ171+AR171)</f>
        <v>350</v>
      </c>
      <c r="AR172" s="93" t="n">
        <f aca="false">AP172*AQ172</f>
        <v>9.1</v>
      </c>
      <c r="AS172" s="93" t="n">
        <f aca="false">AS171+AR172</f>
        <v>783.33222572729</v>
      </c>
    </row>
    <row r="173" customFormat="false" ht="12.8" hidden="false" customHeight="false" outlineLevel="0" collapsed="false">
      <c r="Q173" s="79" t="n">
        <f aca="false">Q172+1</f>
        <v>155</v>
      </c>
      <c r="R173" s="80" t="n">
        <v>0.015</v>
      </c>
      <c r="S173" s="81" t="n">
        <f aca="false">IF((S172+T172)&gt;$R$6,$R$6,S172+T172)</f>
        <v>9999</v>
      </c>
      <c r="T173" s="81" t="n">
        <f aca="false">S173*R173</f>
        <v>149.985</v>
      </c>
      <c r="U173" s="81" t="n">
        <f aca="false">U172+T173</f>
        <v>19699.0145580767</v>
      </c>
      <c r="W173" s="82" t="n">
        <f aca="false">W172+1</f>
        <v>155</v>
      </c>
      <c r="X173" s="83" t="n">
        <v>0.02</v>
      </c>
      <c r="Y173" s="84" t="n">
        <f aca="false">IF((Y172+Z172)&gt;($X$7*2),$X$7*2,Y172+Z172)</f>
        <v>20000</v>
      </c>
      <c r="Z173" s="84" t="n">
        <f aca="false">Y173*X173</f>
        <v>400</v>
      </c>
      <c r="AA173" s="84" t="n">
        <f aca="false">AA172+Z173</f>
        <v>50526.7121505508</v>
      </c>
      <c r="AC173" s="85" t="n">
        <f aca="false">AC172+1</f>
        <v>155</v>
      </c>
      <c r="AD173" s="86" t="n">
        <v>0.02</v>
      </c>
      <c r="AE173" s="87" t="n">
        <f aca="false">IF((AE172+AF172)&gt;($AD$7*3),$AD$7*3,AE172+AF172)</f>
        <v>75000</v>
      </c>
      <c r="AF173" s="87" t="n">
        <f aca="false">AD173*AE173</f>
        <v>1500</v>
      </c>
      <c r="AG173" s="87" t="n">
        <f aca="false">AG172+AF173</f>
        <v>182507.696308381</v>
      </c>
      <c r="AI173" s="88" t="n">
        <f aca="false">AI172+1</f>
        <v>155</v>
      </c>
      <c r="AJ173" s="89" t="n">
        <v>0.025</v>
      </c>
      <c r="AK173" s="90" t="n">
        <f aca="false">IF((AK172+AL172)&gt;($AJ$7*6),$AJ$7*6,AK172+AL172)</f>
        <v>600000</v>
      </c>
      <c r="AL173" s="90" t="n">
        <f aca="false">AJ173*AK173</f>
        <v>15000</v>
      </c>
      <c r="AM173" s="90" t="n">
        <f aca="false">AM172+AL173</f>
        <v>1469171.14544631</v>
      </c>
      <c r="AO173" s="91" t="n">
        <f aca="false">AO172+1</f>
        <v>155</v>
      </c>
      <c r="AP173" s="92" t="n">
        <v>0.026</v>
      </c>
      <c r="AQ173" s="93" t="n">
        <f aca="false">IF((AQ172+AR172)&gt;($AP$7*7),$AP$7*7,AQ172+AR172)</f>
        <v>350</v>
      </c>
      <c r="AR173" s="93" t="n">
        <f aca="false">AP173*AQ173</f>
        <v>9.1</v>
      </c>
      <c r="AS173" s="93" t="n">
        <f aca="false">AS172+AR173</f>
        <v>792.43222572729</v>
      </c>
    </row>
    <row r="174" customFormat="false" ht="12.8" hidden="false" customHeight="false" outlineLevel="0" collapsed="false">
      <c r="Q174" s="79" t="n">
        <f aca="false">Q173+1</f>
        <v>156</v>
      </c>
      <c r="R174" s="80" t="n">
        <v>0.015</v>
      </c>
      <c r="S174" s="81" t="n">
        <f aca="false">IF((S173+T173)&gt;$R$6,$R$6,S173+T173)</f>
        <v>9999</v>
      </c>
      <c r="T174" s="81" t="n">
        <f aca="false">S174*R174</f>
        <v>149.985</v>
      </c>
      <c r="U174" s="81" t="n">
        <f aca="false">U173+T174</f>
        <v>19848.9995580767</v>
      </c>
      <c r="W174" s="82" t="n">
        <f aca="false">W173+1</f>
        <v>156</v>
      </c>
      <c r="X174" s="83" t="n">
        <v>0.02</v>
      </c>
      <c r="Y174" s="84" t="n">
        <f aca="false">IF((Y173+Z173)&gt;($X$7*2),$X$7*2,Y173+Z173)</f>
        <v>20000</v>
      </c>
      <c r="Z174" s="84" t="n">
        <f aca="false">Y174*X174</f>
        <v>400</v>
      </c>
      <c r="AA174" s="84" t="n">
        <f aca="false">AA173+Z174</f>
        <v>50926.7121505508</v>
      </c>
      <c r="AC174" s="85" t="n">
        <f aca="false">AC173+1</f>
        <v>156</v>
      </c>
      <c r="AD174" s="86" t="n">
        <v>0.02</v>
      </c>
      <c r="AE174" s="87" t="n">
        <f aca="false">IF((AE173+AF173)&gt;($AD$7*3),$AD$7*3,AE173+AF173)</f>
        <v>75000</v>
      </c>
      <c r="AF174" s="87" t="n">
        <f aca="false">AD174*AE174</f>
        <v>1500</v>
      </c>
      <c r="AG174" s="87" t="n">
        <f aca="false">AG173+AF174</f>
        <v>184007.696308381</v>
      </c>
      <c r="AI174" s="88" t="n">
        <f aca="false">AI173+1</f>
        <v>156</v>
      </c>
      <c r="AJ174" s="89" t="n">
        <v>0.025</v>
      </c>
      <c r="AK174" s="90" t="n">
        <f aca="false">IF((AK173+AL173)&gt;($AJ$7*6),$AJ$7*6,AK173+AL173)</f>
        <v>600000</v>
      </c>
      <c r="AL174" s="90" t="n">
        <f aca="false">AJ174*AK174</f>
        <v>15000</v>
      </c>
      <c r="AM174" s="90" t="n">
        <f aca="false">AM173+AL174</f>
        <v>1484171.14544631</v>
      </c>
      <c r="AO174" s="91" t="n">
        <f aca="false">AO173+1</f>
        <v>156</v>
      </c>
      <c r="AP174" s="92" t="n">
        <v>0.026</v>
      </c>
      <c r="AQ174" s="93" t="n">
        <f aca="false">IF((AQ173+AR173)&gt;($AP$7*7),$AP$7*7,AQ173+AR173)</f>
        <v>350</v>
      </c>
      <c r="AR174" s="93" t="n">
        <f aca="false">AP174*AQ174</f>
        <v>9.1</v>
      </c>
      <c r="AS174" s="93" t="n">
        <f aca="false">AS173+AR174</f>
        <v>801.53222572729</v>
      </c>
    </row>
    <row r="175" customFormat="false" ht="12.8" hidden="false" customHeight="false" outlineLevel="0" collapsed="false">
      <c r="Q175" s="79" t="n">
        <f aca="false">Q174+1</f>
        <v>157</v>
      </c>
      <c r="R175" s="80" t="n">
        <v>0.015</v>
      </c>
      <c r="S175" s="81" t="n">
        <f aca="false">IF((S174+T174)&gt;$R$6,$R$6,S174+T174)</f>
        <v>9999</v>
      </c>
      <c r="T175" s="81" t="n">
        <f aca="false">S175*R175</f>
        <v>149.985</v>
      </c>
      <c r="U175" s="81" t="n">
        <f aca="false">U174+T175</f>
        <v>19998.9845580767</v>
      </c>
      <c r="W175" s="82" t="n">
        <f aca="false">W174+1</f>
        <v>157</v>
      </c>
      <c r="X175" s="83" t="n">
        <v>0.02</v>
      </c>
      <c r="Y175" s="84" t="n">
        <f aca="false">IF((Y174+Z174)&gt;($X$7*2),$X$7*2,Y174+Z174)</f>
        <v>20000</v>
      </c>
      <c r="Z175" s="84" t="n">
        <f aca="false">Y175*X175</f>
        <v>400</v>
      </c>
      <c r="AA175" s="84" t="n">
        <f aca="false">AA174+Z175</f>
        <v>51326.7121505508</v>
      </c>
      <c r="AC175" s="85" t="n">
        <f aca="false">AC174+1</f>
        <v>157</v>
      </c>
      <c r="AD175" s="86" t="n">
        <v>0.02</v>
      </c>
      <c r="AE175" s="87" t="n">
        <f aca="false">IF((AE174+AF174)&gt;($AD$7*3),$AD$7*3,AE174+AF174)</f>
        <v>75000</v>
      </c>
      <c r="AF175" s="87" t="n">
        <f aca="false">AD175*AE175</f>
        <v>1500</v>
      </c>
      <c r="AG175" s="87" t="n">
        <f aca="false">AG174+AF175</f>
        <v>185507.696308381</v>
      </c>
      <c r="AI175" s="88" t="n">
        <f aca="false">AI174+1</f>
        <v>157</v>
      </c>
      <c r="AJ175" s="89" t="n">
        <v>0.025</v>
      </c>
      <c r="AK175" s="90" t="n">
        <f aca="false">IF((AK174+AL174)&gt;($AJ$7*6),$AJ$7*6,AK174+AL174)</f>
        <v>600000</v>
      </c>
      <c r="AL175" s="90" t="n">
        <f aca="false">AJ175*AK175</f>
        <v>15000</v>
      </c>
      <c r="AM175" s="90" t="n">
        <f aca="false">AM174+AL175</f>
        <v>1499171.14544631</v>
      </c>
      <c r="AO175" s="91" t="n">
        <f aca="false">AO174+1</f>
        <v>157</v>
      </c>
      <c r="AP175" s="92" t="n">
        <v>0.026</v>
      </c>
      <c r="AQ175" s="93" t="n">
        <f aca="false">IF((AQ174+AR174)&gt;($AP$7*7),$AP$7*7,AQ174+AR174)</f>
        <v>350</v>
      </c>
      <c r="AR175" s="93" t="n">
        <f aca="false">AP175*AQ175</f>
        <v>9.1</v>
      </c>
      <c r="AS175" s="93" t="n">
        <f aca="false">AS174+AR175</f>
        <v>810.63222572729</v>
      </c>
    </row>
    <row r="176" customFormat="false" ht="12.8" hidden="false" customHeight="false" outlineLevel="0" collapsed="false">
      <c r="Q176" s="79" t="n">
        <f aca="false">Q175+1</f>
        <v>158</v>
      </c>
      <c r="R176" s="80" t="n">
        <v>0.015</v>
      </c>
      <c r="S176" s="81" t="n">
        <f aca="false">IF((S175+T175)&gt;$R$6,$R$6,S175+T175)</f>
        <v>9999</v>
      </c>
      <c r="T176" s="81" t="n">
        <f aca="false">S176*R176</f>
        <v>149.985</v>
      </c>
      <c r="U176" s="81" t="n">
        <f aca="false">U175+T176</f>
        <v>20148.9695580767</v>
      </c>
      <c r="W176" s="82" t="n">
        <f aca="false">W175+1</f>
        <v>158</v>
      </c>
      <c r="X176" s="83" t="n">
        <v>0.02</v>
      </c>
      <c r="Y176" s="84" t="n">
        <f aca="false">IF((Y175+Z175)&gt;($X$7*2),$X$7*2,Y175+Z175)</f>
        <v>20000</v>
      </c>
      <c r="Z176" s="84" t="n">
        <f aca="false">Y176*X176</f>
        <v>400</v>
      </c>
      <c r="AA176" s="84" t="n">
        <f aca="false">AA175+Z176</f>
        <v>51726.7121505508</v>
      </c>
      <c r="AC176" s="85" t="n">
        <f aca="false">AC175+1</f>
        <v>158</v>
      </c>
      <c r="AD176" s="86" t="n">
        <v>0.02</v>
      </c>
      <c r="AE176" s="87" t="n">
        <f aca="false">IF((AE175+AF175)&gt;($AD$7*3),$AD$7*3,AE175+AF175)</f>
        <v>75000</v>
      </c>
      <c r="AF176" s="87" t="n">
        <f aca="false">AD176*AE176</f>
        <v>1500</v>
      </c>
      <c r="AG176" s="87" t="n">
        <f aca="false">AG175+AF176</f>
        <v>187007.696308381</v>
      </c>
      <c r="AI176" s="88" t="n">
        <f aca="false">AI175+1</f>
        <v>158</v>
      </c>
      <c r="AJ176" s="89" t="n">
        <v>0.025</v>
      </c>
      <c r="AK176" s="90" t="n">
        <f aca="false">IF((AK175+AL175)&gt;($AJ$7*6),$AJ$7*6,AK175+AL175)</f>
        <v>600000</v>
      </c>
      <c r="AL176" s="90" t="n">
        <f aca="false">AJ176*AK176</f>
        <v>15000</v>
      </c>
      <c r="AM176" s="90" t="n">
        <f aca="false">AM175+AL176</f>
        <v>1514171.14544631</v>
      </c>
      <c r="AO176" s="91" t="n">
        <f aca="false">AO175+1</f>
        <v>158</v>
      </c>
      <c r="AP176" s="92" t="n">
        <v>0.026</v>
      </c>
      <c r="AQ176" s="93" t="n">
        <f aca="false">IF((AQ175+AR175)&gt;($AP$7*7),$AP$7*7,AQ175+AR175)</f>
        <v>350</v>
      </c>
      <c r="AR176" s="93" t="n">
        <f aca="false">AP176*AQ176</f>
        <v>9.1</v>
      </c>
      <c r="AS176" s="93" t="n">
        <f aca="false">AS175+AR176</f>
        <v>819.73222572729</v>
      </c>
    </row>
    <row r="177" customFormat="false" ht="12.8" hidden="false" customHeight="false" outlineLevel="0" collapsed="false">
      <c r="Q177" s="79" t="n">
        <f aca="false">Q176+1</f>
        <v>159</v>
      </c>
      <c r="R177" s="80" t="n">
        <v>0.015</v>
      </c>
      <c r="S177" s="81" t="n">
        <f aca="false">IF((S176+T176)&gt;$R$6,$R$6,S176+T176)</f>
        <v>9999</v>
      </c>
      <c r="T177" s="81" t="n">
        <f aca="false">S177*R177</f>
        <v>149.985</v>
      </c>
      <c r="U177" s="81" t="n">
        <f aca="false">U176+T177</f>
        <v>20298.9545580767</v>
      </c>
      <c r="W177" s="82" t="n">
        <f aca="false">W176+1</f>
        <v>159</v>
      </c>
      <c r="X177" s="83" t="n">
        <v>0.02</v>
      </c>
      <c r="Y177" s="84" t="n">
        <f aca="false">IF((Y176+Z176)&gt;($X$7*2),$X$7*2,Y176+Z176)</f>
        <v>20000</v>
      </c>
      <c r="Z177" s="84" t="n">
        <f aca="false">Y177*X177</f>
        <v>400</v>
      </c>
      <c r="AA177" s="84" t="n">
        <f aca="false">AA176+Z177</f>
        <v>52126.7121505508</v>
      </c>
      <c r="AC177" s="85" t="n">
        <f aca="false">AC176+1</f>
        <v>159</v>
      </c>
      <c r="AD177" s="86" t="n">
        <v>0.02</v>
      </c>
      <c r="AE177" s="87" t="n">
        <f aca="false">IF((AE176+AF176)&gt;($AD$7*3),$AD$7*3,AE176+AF176)</f>
        <v>75000</v>
      </c>
      <c r="AF177" s="87" t="n">
        <f aca="false">AD177*AE177</f>
        <v>1500</v>
      </c>
      <c r="AG177" s="87" t="n">
        <f aca="false">AG176+AF177</f>
        <v>188507.696308381</v>
      </c>
      <c r="AI177" s="88" t="n">
        <f aca="false">AI176+1</f>
        <v>159</v>
      </c>
      <c r="AJ177" s="89" t="n">
        <v>0.025</v>
      </c>
      <c r="AK177" s="90" t="n">
        <f aca="false">IF((AK176+AL176)&gt;($AJ$7*6),$AJ$7*6,AK176+AL176)</f>
        <v>600000</v>
      </c>
      <c r="AL177" s="90" t="n">
        <f aca="false">AJ177*AK177</f>
        <v>15000</v>
      </c>
      <c r="AM177" s="90" t="n">
        <f aca="false">AM176+AL177</f>
        <v>1529171.14544631</v>
      </c>
      <c r="AO177" s="91" t="n">
        <f aca="false">AO176+1</f>
        <v>159</v>
      </c>
      <c r="AP177" s="92" t="n">
        <v>0.026</v>
      </c>
      <c r="AQ177" s="93" t="n">
        <f aca="false">IF((AQ176+AR176)&gt;($AP$7*7),$AP$7*7,AQ176+AR176)</f>
        <v>350</v>
      </c>
      <c r="AR177" s="93" t="n">
        <f aca="false">AP177*AQ177</f>
        <v>9.1</v>
      </c>
      <c r="AS177" s="93" t="n">
        <f aca="false">AS176+AR177</f>
        <v>828.83222572729</v>
      </c>
    </row>
    <row r="178" customFormat="false" ht="12.8" hidden="false" customHeight="false" outlineLevel="0" collapsed="false">
      <c r="Q178" s="79" t="n">
        <f aca="false">Q177+1</f>
        <v>160</v>
      </c>
      <c r="R178" s="80" t="n">
        <v>0.015</v>
      </c>
      <c r="S178" s="81" t="n">
        <f aca="false">IF((S177+T177)&gt;$R$6,$R$6,S177+T177)</f>
        <v>9999</v>
      </c>
      <c r="T178" s="81" t="n">
        <f aca="false">S178*R178</f>
        <v>149.985</v>
      </c>
      <c r="U178" s="81" t="n">
        <f aca="false">U177+T178</f>
        <v>20448.9395580767</v>
      </c>
      <c r="W178" s="82" t="n">
        <f aca="false">W177+1</f>
        <v>160</v>
      </c>
      <c r="X178" s="83" t="n">
        <v>0.02</v>
      </c>
      <c r="Y178" s="84" t="n">
        <f aca="false">IF((Y177+Z177)&gt;($X$7*2),$X$7*2,Y177+Z177)</f>
        <v>20000</v>
      </c>
      <c r="Z178" s="84" t="n">
        <f aca="false">Y178*X178</f>
        <v>400</v>
      </c>
      <c r="AA178" s="84" t="n">
        <f aca="false">AA177+Z178</f>
        <v>52526.7121505508</v>
      </c>
      <c r="AC178" s="85" t="n">
        <f aca="false">AC177+1</f>
        <v>160</v>
      </c>
      <c r="AD178" s="86" t="n">
        <v>0.02</v>
      </c>
      <c r="AE178" s="87" t="n">
        <f aca="false">IF((AE177+AF177)&gt;($AD$7*3),$AD$7*3,AE177+AF177)</f>
        <v>75000</v>
      </c>
      <c r="AF178" s="87" t="n">
        <f aca="false">AD178*AE178</f>
        <v>1500</v>
      </c>
      <c r="AG178" s="87" t="n">
        <f aca="false">AG177+AF178</f>
        <v>190007.696308381</v>
      </c>
      <c r="AI178" s="88" t="n">
        <f aca="false">AI177+1</f>
        <v>160</v>
      </c>
      <c r="AJ178" s="89" t="n">
        <v>0.025</v>
      </c>
      <c r="AK178" s="90" t="n">
        <f aca="false">IF((AK177+AL177)&gt;($AJ$7*6),$AJ$7*6,AK177+AL177)</f>
        <v>600000</v>
      </c>
      <c r="AL178" s="90" t="n">
        <f aca="false">AJ178*AK178</f>
        <v>15000</v>
      </c>
      <c r="AM178" s="90" t="n">
        <f aca="false">AM177+AL178</f>
        <v>1544171.14544631</v>
      </c>
      <c r="AO178" s="91" t="n">
        <f aca="false">AO177+1</f>
        <v>160</v>
      </c>
      <c r="AP178" s="92" t="n">
        <v>0.026</v>
      </c>
      <c r="AQ178" s="93" t="n">
        <f aca="false">IF((AQ177+AR177)&gt;($AP$7*7),$AP$7*7,AQ177+AR177)</f>
        <v>350</v>
      </c>
      <c r="AR178" s="93" t="n">
        <f aca="false">AP178*AQ178</f>
        <v>9.1</v>
      </c>
      <c r="AS178" s="93" t="n">
        <f aca="false">AS177+AR178</f>
        <v>837.93222572729</v>
      </c>
    </row>
    <row r="179" customFormat="false" ht="12.8" hidden="false" customHeight="false" outlineLevel="0" collapsed="false">
      <c r="Q179" s="79" t="n">
        <f aca="false">Q178+1</f>
        <v>161</v>
      </c>
      <c r="R179" s="80" t="n">
        <v>0.015</v>
      </c>
      <c r="S179" s="81" t="n">
        <f aca="false">IF((S178+T178)&gt;$R$6,$R$6,S178+T178)</f>
        <v>9999</v>
      </c>
      <c r="T179" s="81" t="n">
        <f aca="false">S179*R179</f>
        <v>149.985</v>
      </c>
      <c r="U179" s="81" t="n">
        <f aca="false">U178+T179</f>
        <v>20598.9245580767</v>
      </c>
      <c r="W179" s="82" t="n">
        <f aca="false">W178+1</f>
        <v>161</v>
      </c>
      <c r="X179" s="83" t="n">
        <v>0.02</v>
      </c>
      <c r="Y179" s="84" t="n">
        <f aca="false">IF((Y178+Z178)&gt;($X$7*2),$X$7*2,Y178+Z178)</f>
        <v>20000</v>
      </c>
      <c r="Z179" s="84" t="n">
        <f aca="false">Y179*X179</f>
        <v>400</v>
      </c>
      <c r="AA179" s="84" t="n">
        <f aca="false">AA178+Z179</f>
        <v>52926.7121505508</v>
      </c>
      <c r="AC179" s="85" t="n">
        <f aca="false">AC178+1</f>
        <v>161</v>
      </c>
      <c r="AD179" s="86" t="n">
        <v>0.02</v>
      </c>
      <c r="AE179" s="87" t="n">
        <f aca="false">IF((AE178+AF178)&gt;($AD$7*3),$AD$7*3,AE178+AF178)</f>
        <v>75000</v>
      </c>
      <c r="AF179" s="87" t="n">
        <f aca="false">AD179*AE179</f>
        <v>1500</v>
      </c>
      <c r="AG179" s="87" t="n">
        <f aca="false">AG178+AF179</f>
        <v>191507.696308381</v>
      </c>
      <c r="AI179" s="88" t="n">
        <f aca="false">AI178+1</f>
        <v>161</v>
      </c>
      <c r="AJ179" s="89" t="n">
        <v>0.025</v>
      </c>
      <c r="AK179" s="90" t="n">
        <f aca="false">IF((AK178+AL178)&gt;($AJ$7*6),$AJ$7*6,AK178+AL178)</f>
        <v>600000</v>
      </c>
      <c r="AL179" s="90" t="n">
        <f aca="false">AJ179*AK179</f>
        <v>15000</v>
      </c>
      <c r="AM179" s="90" t="n">
        <f aca="false">AM178+AL179</f>
        <v>1559171.14544631</v>
      </c>
      <c r="AO179" s="91" t="n">
        <f aca="false">AO178+1</f>
        <v>161</v>
      </c>
      <c r="AP179" s="92" t="n">
        <v>0.026</v>
      </c>
      <c r="AQ179" s="93" t="n">
        <f aca="false">IF((AQ178+AR178)&gt;($AP$7*7),$AP$7*7,AQ178+AR178)</f>
        <v>350</v>
      </c>
      <c r="AR179" s="93" t="n">
        <f aca="false">AP179*AQ179</f>
        <v>9.1</v>
      </c>
      <c r="AS179" s="93" t="n">
        <f aca="false">AS178+AR179</f>
        <v>847.03222572729</v>
      </c>
    </row>
    <row r="180" customFormat="false" ht="12.8" hidden="false" customHeight="false" outlineLevel="0" collapsed="false">
      <c r="Q180" s="79" t="n">
        <f aca="false">Q179+1</f>
        <v>162</v>
      </c>
      <c r="R180" s="80" t="n">
        <v>0.015</v>
      </c>
      <c r="S180" s="81" t="n">
        <f aca="false">IF((S179+T179)&gt;$R$6,$R$6,S179+T179)</f>
        <v>9999</v>
      </c>
      <c r="T180" s="81" t="n">
        <f aca="false">S180*R180</f>
        <v>149.985</v>
      </c>
      <c r="U180" s="81" t="n">
        <f aca="false">U179+T180</f>
        <v>20748.9095580767</v>
      </c>
      <c r="W180" s="82" t="n">
        <f aca="false">W179+1</f>
        <v>162</v>
      </c>
      <c r="X180" s="83" t="n">
        <v>0.02</v>
      </c>
      <c r="Y180" s="84" t="n">
        <f aca="false">IF((Y179+Z179)&gt;($X$7*2),$X$7*2,Y179+Z179)</f>
        <v>20000</v>
      </c>
      <c r="Z180" s="84" t="n">
        <f aca="false">Y180*X180</f>
        <v>400</v>
      </c>
      <c r="AA180" s="84" t="n">
        <f aca="false">AA179+Z180</f>
        <v>53326.7121505508</v>
      </c>
      <c r="AC180" s="85" t="n">
        <f aca="false">AC179+1</f>
        <v>162</v>
      </c>
      <c r="AD180" s="86" t="n">
        <v>0.02</v>
      </c>
      <c r="AE180" s="87" t="n">
        <f aca="false">IF((AE179+AF179)&gt;($AD$7*3),$AD$7*3,AE179+AF179)</f>
        <v>75000</v>
      </c>
      <c r="AF180" s="87" t="n">
        <f aca="false">AD180*AE180</f>
        <v>1500</v>
      </c>
      <c r="AG180" s="87" t="n">
        <f aca="false">AG179+AF180</f>
        <v>193007.696308381</v>
      </c>
      <c r="AI180" s="88" t="n">
        <f aca="false">AI179+1</f>
        <v>162</v>
      </c>
      <c r="AJ180" s="89" t="n">
        <v>0.025</v>
      </c>
      <c r="AK180" s="90" t="n">
        <f aca="false">IF((AK179+AL179)&gt;($AJ$7*6),$AJ$7*6,AK179+AL179)</f>
        <v>600000</v>
      </c>
      <c r="AL180" s="90" t="n">
        <f aca="false">AJ180*AK180</f>
        <v>15000</v>
      </c>
      <c r="AM180" s="90" t="n">
        <f aca="false">AM179+AL180</f>
        <v>1574171.14544631</v>
      </c>
      <c r="AO180" s="91" t="n">
        <f aca="false">AO179+1</f>
        <v>162</v>
      </c>
      <c r="AP180" s="92" t="n">
        <v>0.026</v>
      </c>
      <c r="AQ180" s="93" t="n">
        <f aca="false">IF((AQ179+AR179)&gt;($AP$7*7),$AP$7*7,AQ179+AR179)</f>
        <v>350</v>
      </c>
      <c r="AR180" s="93" t="n">
        <f aca="false">AP180*AQ180</f>
        <v>9.1</v>
      </c>
      <c r="AS180" s="93" t="n">
        <f aca="false">AS179+AR180</f>
        <v>856.13222572729</v>
      </c>
    </row>
    <row r="181" customFormat="false" ht="12.8" hidden="false" customHeight="false" outlineLevel="0" collapsed="false">
      <c r="Q181" s="79" t="n">
        <f aca="false">Q180+1</f>
        <v>163</v>
      </c>
      <c r="R181" s="80" t="n">
        <v>0.015</v>
      </c>
      <c r="S181" s="81" t="n">
        <f aca="false">IF((S180+T180)&gt;$R$6,$R$6,S180+T180)</f>
        <v>9999</v>
      </c>
      <c r="T181" s="81" t="n">
        <f aca="false">S181*R181</f>
        <v>149.985</v>
      </c>
      <c r="U181" s="81" t="n">
        <f aca="false">U180+T181</f>
        <v>20898.8945580767</v>
      </c>
      <c r="W181" s="82" t="n">
        <f aca="false">W180+1</f>
        <v>163</v>
      </c>
      <c r="X181" s="83" t="n">
        <v>0.02</v>
      </c>
      <c r="Y181" s="84" t="n">
        <f aca="false">IF((Y180+Z180)&gt;($X$7*2),$X$7*2,Y180+Z180)</f>
        <v>20000</v>
      </c>
      <c r="Z181" s="84" t="n">
        <f aca="false">Y181*X181</f>
        <v>400</v>
      </c>
      <c r="AA181" s="84" t="n">
        <f aca="false">AA180+Z181</f>
        <v>53726.7121505508</v>
      </c>
      <c r="AC181" s="85" t="n">
        <f aca="false">AC180+1</f>
        <v>163</v>
      </c>
      <c r="AD181" s="86" t="n">
        <v>0.02</v>
      </c>
      <c r="AE181" s="87" t="n">
        <f aca="false">IF((AE180+AF180)&gt;($AD$7*3),$AD$7*3,AE180+AF180)</f>
        <v>75000</v>
      </c>
      <c r="AF181" s="87" t="n">
        <f aca="false">AD181*AE181</f>
        <v>1500</v>
      </c>
      <c r="AG181" s="87" t="n">
        <f aca="false">AG180+AF181</f>
        <v>194507.696308381</v>
      </c>
      <c r="AI181" s="88" t="n">
        <f aca="false">AI180+1</f>
        <v>163</v>
      </c>
      <c r="AJ181" s="89" t="n">
        <v>0.025</v>
      </c>
      <c r="AK181" s="90" t="n">
        <f aca="false">IF((AK180+AL180)&gt;($AJ$7*6),$AJ$7*6,AK180+AL180)</f>
        <v>600000</v>
      </c>
      <c r="AL181" s="90" t="n">
        <f aca="false">AJ181*AK181</f>
        <v>15000</v>
      </c>
      <c r="AM181" s="90" t="n">
        <f aca="false">AM180+AL181</f>
        <v>1589171.14544631</v>
      </c>
      <c r="AO181" s="91" t="n">
        <f aca="false">AO180+1</f>
        <v>163</v>
      </c>
      <c r="AP181" s="92" t="n">
        <v>0.026</v>
      </c>
      <c r="AQ181" s="93" t="n">
        <f aca="false">IF((AQ180+AR180)&gt;($AP$7*7),$AP$7*7,AQ180+AR180)</f>
        <v>350</v>
      </c>
      <c r="AR181" s="93" t="n">
        <f aca="false">AP181*AQ181</f>
        <v>9.1</v>
      </c>
      <c r="AS181" s="93" t="n">
        <f aca="false">AS180+AR181</f>
        <v>865.23222572729</v>
      </c>
    </row>
    <row r="182" customFormat="false" ht="12.8" hidden="false" customHeight="false" outlineLevel="0" collapsed="false">
      <c r="Q182" s="79" t="n">
        <f aca="false">Q181+1</f>
        <v>164</v>
      </c>
      <c r="R182" s="80" t="n">
        <v>0.015</v>
      </c>
      <c r="S182" s="81" t="n">
        <f aca="false">IF((S181+T181)&gt;$R$6,$R$6,S181+T181)</f>
        <v>9999</v>
      </c>
      <c r="T182" s="81" t="n">
        <f aca="false">S182*R182</f>
        <v>149.985</v>
      </c>
      <c r="U182" s="81" t="n">
        <f aca="false">U181+T182</f>
        <v>21048.8795580767</v>
      </c>
      <c r="W182" s="82" t="n">
        <f aca="false">W181+1</f>
        <v>164</v>
      </c>
      <c r="X182" s="83" t="n">
        <v>0.02</v>
      </c>
      <c r="Y182" s="84" t="n">
        <f aca="false">IF((Y181+Z181)&gt;($X$7*2),$X$7*2,Y181+Z181)</f>
        <v>20000</v>
      </c>
      <c r="Z182" s="84" t="n">
        <f aca="false">Y182*X182</f>
        <v>400</v>
      </c>
      <c r="AA182" s="84" t="n">
        <f aca="false">AA181+Z182</f>
        <v>54126.7121505508</v>
      </c>
      <c r="AC182" s="85" t="n">
        <f aca="false">AC181+1</f>
        <v>164</v>
      </c>
      <c r="AD182" s="86" t="n">
        <v>0.02</v>
      </c>
      <c r="AE182" s="87" t="n">
        <f aca="false">IF((AE181+AF181)&gt;($AD$7*3),$AD$7*3,AE181+AF181)</f>
        <v>75000</v>
      </c>
      <c r="AF182" s="87" t="n">
        <f aca="false">AD182*AE182</f>
        <v>1500</v>
      </c>
      <c r="AG182" s="87" t="n">
        <f aca="false">AG181+AF182</f>
        <v>196007.696308381</v>
      </c>
      <c r="AI182" s="88" t="n">
        <f aca="false">AI181+1</f>
        <v>164</v>
      </c>
      <c r="AJ182" s="89" t="n">
        <v>0.025</v>
      </c>
      <c r="AK182" s="90" t="n">
        <f aca="false">IF((AK181+AL181)&gt;($AJ$7*6),$AJ$7*6,AK181+AL181)</f>
        <v>600000</v>
      </c>
      <c r="AL182" s="90" t="n">
        <f aca="false">AJ182*AK182</f>
        <v>15000</v>
      </c>
      <c r="AM182" s="90" t="n">
        <f aca="false">AM181+AL182</f>
        <v>1604171.14544631</v>
      </c>
      <c r="AO182" s="91" t="n">
        <f aca="false">AO181+1</f>
        <v>164</v>
      </c>
      <c r="AP182" s="92" t="n">
        <v>0.026</v>
      </c>
      <c r="AQ182" s="93" t="n">
        <f aca="false">IF((AQ181+AR181)&gt;($AP$7*7),$AP$7*7,AQ181+AR181)</f>
        <v>350</v>
      </c>
      <c r="AR182" s="93" t="n">
        <f aca="false">AP182*AQ182</f>
        <v>9.1</v>
      </c>
      <c r="AS182" s="93" t="n">
        <f aca="false">AS181+AR182</f>
        <v>874.33222572729</v>
      </c>
    </row>
    <row r="183" customFormat="false" ht="12.8" hidden="false" customHeight="false" outlineLevel="0" collapsed="false">
      <c r="Q183" s="79" t="n">
        <f aca="false">Q182+1</f>
        <v>165</v>
      </c>
      <c r="R183" s="80" t="n">
        <v>0.015</v>
      </c>
      <c r="S183" s="81" t="n">
        <f aca="false">IF((S182+T182)&gt;$R$6,$R$6,S182+T182)</f>
        <v>9999</v>
      </c>
      <c r="T183" s="81" t="n">
        <f aca="false">S183*R183</f>
        <v>149.985</v>
      </c>
      <c r="U183" s="81" t="n">
        <f aca="false">U182+T183</f>
        <v>21198.8645580767</v>
      </c>
      <c r="W183" s="82" t="n">
        <f aca="false">W182+1</f>
        <v>165</v>
      </c>
      <c r="X183" s="83" t="n">
        <v>0.02</v>
      </c>
      <c r="Y183" s="84" t="n">
        <f aca="false">IF((Y182+Z182)&gt;($X$7*2),$X$7*2,Y182+Z182)</f>
        <v>20000</v>
      </c>
      <c r="Z183" s="84" t="n">
        <f aca="false">Y183*X183</f>
        <v>400</v>
      </c>
      <c r="AA183" s="84" t="n">
        <f aca="false">AA182+Z183</f>
        <v>54526.7121505508</v>
      </c>
      <c r="AC183" s="85" t="n">
        <f aca="false">AC182+1</f>
        <v>165</v>
      </c>
      <c r="AD183" s="86" t="n">
        <v>0.02</v>
      </c>
      <c r="AE183" s="87" t="n">
        <f aca="false">IF((AE182+AF182)&gt;($AD$7*3),$AD$7*3,AE182+AF182)</f>
        <v>75000</v>
      </c>
      <c r="AF183" s="87" t="n">
        <f aca="false">AD183*AE183</f>
        <v>1500</v>
      </c>
      <c r="AG183" s="87" t="n">
        <f aca="false">AG182+AF183</f>
        <v>197507.696308381</v>
      </c>
      <c r="AI183" s="88" t="n">
        <f aca="false">AI182+1</f>
        <v>165</v>
      </c>
      <c r="AJ183" s="89" t="n">
        <v>0.025</v>
      </c>
      <c r="AK183" s="90" t="n">
        <f aca="false">IF((AK182+AL182)&gt;($AJ$7*6),$AJ$7*6,AK182+AL182)</f>
        <v>600000</v>
      </c>
      <c r="AL183" s="90" t="n">
        <f aca="false">AJ183*AK183</f>
        <v>15000</v>
      </c>
      <c r="AM183" s="90" t="n">
        <f aca="false">AM182+AL183</f>
        <v>1619171.14544631</v>
      </c>
      <c r="AO183" s="91" t="n">
        <f aca="false">AO182+1</f>
        <v>165</v>
      </c>
      <c r="AP183" s="92" t="n">
        <v>0.026</v>
      </c>
      <c r="AQ183" s="93" t="n">
        <f aca="false">IF((AQ182+AR182)&gt;($AP$7*7),$AP$7*7,AQ182+AR182)</f>
        <v>350</v>
      </c>
      <c r="AR183" s="93" t="n">
        <f aca="false">AP183*AQ183</f>
        <v>9.1</v>
      </c>
      <c r="AS183" s="93" t="n">
        <f aca="false">AS182+AR183</f>
        <v>883.43222572729</v>
      </c>
    </row>
    <row r="184" customFormat="false" ht="12.8" hidden="false" customHeight="false" outlineLevel="0" collapsed="false">
      <c r="Q184" s="79" t="n">
        <f aca="false">Q183+1</f>
        <v>166</v>
      </c>
      <c r="R184" s="80" t="n">
        <v>0.015</v>
      </c>
      <c r="S184" s="81" t="n">
        <f aca="false">IF((S183+T183)&gt;$R$6,$R$6,S183+T183)</f>
        <v>9999</v>
      </c>
      <c r="T184" s="81" t="n">
        <f aca="false">S184*R184</f>
        <v>149.985</v>
      </c>
      <c r="U184" s="81" t="n">
        <f aca="false">U183+T184</f>
        <v>21348.8495580767</v>
      </c>
      <c r="W184" s="82" t="n">
        <f aca="false">W183+1</f>
        <v>166</v>
      </c>
      <c r="X184" s="83" t="n">
        <v>0.02</v>
      </c>
      <c r="Y184" s="84" t="n">
        <f aca="false">IF((Y183+Z183)&gt;($X$7*2),$X$7*2,Y183+Z183)</f>
        <v>20000</v>
      </c>
      <c r="Z184" s="84" t="n">
        <f aca="false">Y184*X184</f>
        <v>400</v>
      </c>
      <c r="AA184" s="84" t="n">
        <f aca="false">AA183+Z184</f>
        <v>54926.7121505508</v>
      </c>
      <c r="AC184" s="85" t="n">
        <f aca="false">AC183+1</f>
        <v>166</v>
      </c>
      <c r="AD184" s="86" t="n">
        <v>0.02</v>
      </c>
      <c r="AE184" s="87" t="n">
        <f aca="false">IF((AE183+AF183)&gt;($AD$7*3),$AD$7*3,AE183+AF183)</f>
        <v>75000</v>
      </c>
      <c r="AF184" s="87" t="n">
        <f aca="false">AD184*AE184</f>
        <v>1500</v>
      </c>
      <c r="AG184" s="87" t="n">
        <f aca="false">AG183+AF184</f>
        <v>199007.696308381</v>
      </c>
      <c r="AI184" s="88" t="n">
        <f aca="false">AI183+1</f>
        <v>166</v>
      </c>
      <c r="AJ184" s="89" t="n">
        <v>0.025</v>
      </c>
      <c r="AK184" s="90" t="n">
        <f aca="false">IF((AK183+AL183)&gt;($AJ$7*6),$AJ$7*6,AK183+AL183)</f>
        <v>600000</v>
      </c>
      <c r="AL184" s="90" t="n">
        <f aca="false">AJ184*AK184</f>
        <v>15000</v>
      </c>
      <c r="AM184" s="90" t="n">
        <f aca="false">AM183+AL184</f>
        <v>1634171.14544631</v>
      </c>
      <c r="AO184" s="91" t="n">
        <f aca="false">AO183+1</f>
        <v>166</v>
      </c>
      <c r="AP184" s="92" t="n">
        <v>0.026</v>
      </c>
      <c r="AQ184" s="93" t="n">
        <f aca="false">IF((AQ183+AR183)&gt;($AP$7*7),$AP$7*7,AQ183+AR183)</f>
        <v>350</v>
      </c>
      <c r="AR184" s="93" t="n">
        <f aca="false">AP184*AQ184</f>
        <v>9.1</v>
      </c>
      <c r="AS184" s="93" t="n">
        <f aca="false">AS183+AR184</f>
        <v>892.53222572729</v>
      </c>
    </row>
    <row r="185" customFormat="false" ht="12.8" hidden="false" customHeight="false" outlineLevel="0" collapsed="false">
      <c r="Q185" s="79" t="n">
        <f aca="false">Q184+1</f>
        <v>167</v>
      </c>
      <c r="R185" s="80" t="n">
        <v>0.015</v>
      </c>
      <c r="S185" s="81" t="n">
        <f aca="false">IF((S184+T184)&gt;$R$6,$R$6,S184+T184)</f>
        <v>9999</v>
      </c>
      <c r="T185" s="81" t="n">
        <f aca="false">S185*R185</f>
        <v>149.985</v>
      </c>
      <c r="U185" s="81" t="n">
        <f aca="false">U184+T185</f>
        <v>21498.8345580767</v>
      </c>
      <c r="W185" s="82" t="n">
        <f aca="false">W184+1</f>
        <v>167</v>
      </c>
      <c r="X185" s="83" t="n">
        <v>0.02</v>
      </c>
      <c r="Y185" s="84" t="n">
        <f aca="false">IF((Y184+Z184)&gt;($X$7*2),$X$7*2,Y184+Z184)</f>
        <v>20000</v>
      </c>
      <c r="Z185" s="84" t="n">
        <f aca="false">Y185*X185</f>
        <v>400</v>
      </c>
      <c r="AA185" s="84" t="n">
        <f aca="false">AA184+Z185</f>
        <v>55326.7121505508</v>
      </c>
      <c r="AC185" s="85" t="n">
        <f aca="false">AC184+1</f>
        <v>167</v>
      </c>
      <c r="AD185" s="86" t="n">
        <v>0.02</v>
      </c>
      <c r="AE185" s="87" t="n">
        <f aca="false">IF((AE184+AF184)&gt;($AD$7*3),$AD$7*3,AE184+AF184)</f>
        <v>75000</v>
      </c>
      <c r="AF185" s="87" t="n">
        <f aca="false">AD185*AE185</f>
        <v>1500</v>
      </c>
      <c r="AG185" s="87" t="n">
        <f aca="false">AG184+AF185</f>
        <v>200507.696308381</v>
      </c>
      <c r="AI185" s="88" t="n">
        <f aca="false">AI184+1</f>
        <v>167</v>
      </c>
      <c r="AJ185" s="89" t="n">
        <v>0.025</v>
      </c>
      <c r="AK185" s="90" t="n">
        <f aca="false">IF((AK184+AL184)&gt;($AJ$7*6),$AJ$7*6,AK184+AL184)</f>
        <v>600000</v>
      </c>
      <c r="AL185" s="90" t="n">
        <f aca="false">AJ185*AK185</f>
        <v>15000</v>
      </c>
      <c r="AM185" s="90" t="n">
        <f aca="false">AM184+AL185</f>
        <v>1649171.14544631</v>
      </c>
      <c r="AO185" s="91" t="n">
        <f aca="false">AO184+1</f>
        <v>167</v>
      </c>
      <c r="AP185" s="92" t="n">
        <v>0.026</v>
      </c>
      <c r="AQ185" s="93" t="n">
        <f aca="false">IF((AQ184+AR184)&gt;($AP$7*7),$AP$7*7,AQ184+AR184)</f>
        <v>350</v>
      </c>
      <c r="AR185" s="93" t="n">
        <f aca="false">AP185*AQ185</f>
        <v>9.1</v>
      </c>
      <c r="AS185" s="93" t="n">
        <f aca="false">AS184+AR185</f>
        <v>901.632225727291</v>
      </c>
    </row>
    <row r="186" customFormat="false" ht="12.8" hidden="false" customHeight="false" outlineLevel="0" collapsed="false">
      <c r="Q186" s="79" t="n">
        <f aca="false">Q185+1</f>
        <v>168</v>
      </c>
      <c r="R186" s="80" t="n">
        <v>0.015</v>
      </c>
      <c r="S186" s="81" t="n">
        <f aca="false">IF((S185+T185)&gt;$R$6,$R$6,S185+T185)</f>
        <v>9999</v>
      </c>
      <c r="T186" s="81" t="n">
        <f aca="false">S186*R186</f>
        <v>149.985</v>
      </c>
      <c r="U186" s="81" t="n">
        <f aca="false">U185+T186</f>
        <v>21648.8195580767</v>
      </c>
      <c r="W186" s="82" t="n">
        <f aca="false">W185+1</f>
        <v>168</v>
      </c>
      <c r="X186" s="83" t="n">
        <v>0.02</v>
      </c>
      <c r="Y186" s="84" t="n">
        <f aca="false">IF((Y185+Z185)&gt;($X$7*2),$X$7*2,Y185+Z185)</f>
        <v>20000</v>
      </c>
      <c r="Z186" s="84" t="n">
        <f aca="false">Y186*X186</f>
        <v>400</v>
      </c>
      <c r="AA186" s="84" t="n">
        <f aca="false">AA185+Z186</f>
        <v>55726.7121505508</v>
      </c>
      <c r="AC186" s="85" t="n">
        <f aca="false">AC185+1</f>
        <v>168</v>
      </c>
      <c r="AD186" s="86" t="n">
        <v>0.02</v>
      </c>
      <c r="AE186" s="87" t="n">
        <f aca="false">IF((AE185+AF185)&gt;($AD$7*3),$AD$7*3,AE185+AF185)</f>
        <v>75000</v>
      </c>
      <c r="AF186" s="87" t="n">
        <f aca="false">AD186*AE186</f>
        <v>1500</v>
      </c>
      <c r="AG186" s="87" t="n">
        <f aca="false">AG185+AF186</f>
        <v>202007.696308381</v>
      </c>
      <c r="AI186" s="88" t="n">
        <f aca="false">AI185+1</f>
        <v>168</v>
      </c>
      <c r="AJ186" s="89" t="n">
        <v>0.025</v>
      </c>
      <c r="AK186" s="90" t="n">
        <f aca="false">IF((AK185+AL185)&gt;($AJ$7*6),$AJ$7*6,AK185+AL185)</f>
        <v>600000</v>
      </c>
      <c r="AL186" s="90" t="n">
        <f aca="false">AJ186*AK186</f>
        <v>15000</v>
      </c>
      <c r="AM186" s="90" t="n">
        <f aca="false">AM185+AL186</f>
        <v>1664171.14544631</v>
      </c>
      <c r="AO186" s="91" t="n">
        <f aca="false">AO185+1</f>
        <v>168</v>
      </c>
      <c r="AP186" s="92" t="n">
        <v>0.026</v>
      </c>
      <c r="AQ186" s="93" t="n">
        <f aca="false">IF((AQ185+AR185)&gt;($AP$7*7),$AP$7*7,AQ185+AR185)</f>
        <v>350</v>
      </c>
      <c r="AR186" s="93" t="n">
        <f aca="false">AP186*AQ186</f>
        <v>9.1</v>
      </c>
      <c r="AS186" s="93" t="n">
        <f aca="false">AS185+AR186</f>
        <v>910.732225727291</v>
      </c>
    </row>
    <row r="187" customFormat="false" ht="12.8" hidden="false" customHeight="false" outlineLevel="0" collapsed="false">
      <c r="Q187" s="79" t="n">
        <f aca="false">Q186+1</f>
        <v>169</v>
      </c>
      <c r="R187" s="80" t="n">
        <v>0.015</v>
      </c>
      <c r="S187" s="81" t="n">
        <f aca="false">IF((S186+T186)&gt;$R$6,$R$6,S186+T186)</f>
        <v>9999</v>
      </c>
      <c r="T187" s="81" t="n">
        <f aca="false">S187*R187</f>
        <v>149.985</v>
      </c>
      <c r="U187" s="81" t="n">
        <f aca="false">U186+T187</f>
        <v>21798.8045580767</v>
      </c>
      <c r="W187" s="82" t="n">
        <f aca="false">W186+1</f>
        <v>169</v>
      </c>
      <c r="X187" s="83" t="n">
        <v>0.02</v>
      </c>
      <c r="Y187" s="84" t="n">
        <f aca="false">IF((Y186+Z186)&gt;($X$7*2),$X$7*2,Y186+Z186)</f>
        <v>20000</v>
      </c>
      <c r="Z187" s="84" t="n">
        <f aca="false">Y187*X187</f>
        <v>400</v>
      </c>
      <c r="AA187" s="84" t="n">
        <f aca="false">AA186+Z187</f>
        <v>56126.7121505508</v>
      </c>
      <c r="AC187" s="85" t="n">
        <f aca="false">AC186+1</f>
        <v>169</v>
      </c>
      <c r="AD187" s="86" t="n">
        <v>0.02</v>
      </c>
      <c r="AE187" s="87" t="n">
        <f aca="false">IF((AE186+AF186)&gt;($AD$7*3),$AD$7*3,AE186+AF186)</f>
        <v>75000</v>
      </c>
      <c r="AF187" s="87" t="n">
        <f aca="false">AD187*AE187</f>
        <v>1500</v>
      </c>
      <c r="AG187" s="87" t="n">
        <f aca="false">AG186+AF187</f>
        <v>203507.696308381</v>
      </c>
      <c r="AI187" s="88" t="n">
        <f aca="false">AI186+1</f>
        <v>169</v>
      </c>
      <c r="AJ187" s="89" t="n">
        <v>0.025</v>
      </c>
      <c r="AK187" s="90" t="n">
        <f aca="false">IF((AK186+AL186)&gt;($AJ$7*6),$AJ$7*6,AK186+AL186)</f>
        <v>600000</v>
      </c>
      <c r="AL187" s="90" t="n">
        <f aca="false">AJ187*AK187</f>
        <v>15000</v>
      </c>
      <c r="AM187" s="90" t="n">
        <f aca="false">AM186+AL187</f>
        <v>1679171.14544631</v>
      </c>
      <c r="AO187" s="91" t="n">
        <f aca="false">AO186+1</f>
        <v>169</v>
      </c>
      <c r="AP187" s="92" t="n">
        <v>0.026</v>
      </c>
      <c r="AQ187" s="93" t="n">
        <f aca="false">IF((AQ186+AR186)&gt;($AP$7*7),$AP$7*7,AQ186+AR186)</f>
        <v>350</v>
      </c>
      <c r="AR187" s="93" t="n">
        <f aca="false">AP187*AQ187</f>
        <v>9.1</v>
      </c>
      <c r="AS187" s="93" t="n">
        <f aca="false">AS186+AR187</f>
        <v>919.832225727291</v>
      </c>
    </row>
    <row r="188" customFormat="false" ht="12.8" hidden="false" customHeight="false" outlineLevel="0" collapsed="false">
      <c r="Q188" s="79" t="n">
        <f aca="false">Q187+1</f>
        <v>170</v>
      </c>
      <c r="R188" s="80" t="n">
        <v>0.015</v>
      </c>
      <c r="S188" s="81" t="n">
        <f aca="false">IF((S187+T187)&gt;$R$6,$R$6,S187+T187)</f>
        <v>9999</v>
      </c>
      <c r="T188" s="81" t="n">
        <f aca="false">S188*R188</f>
        <v>149.985</v>
      </c>
      <c r="U188" s="81" t="n">
        <f aca="false">U187+T188</f>
        <v>21948.7895580767</v>
      </c>
      <c r="W188" s="82" t="n">
        <f aca="false">W187+1</f>
        <v>170</v>
      </c>
      <c r="X188" s="83" t="n">
        <v>0.02</v>
      </c>
      <c r="Y188" s="84" t="n">
        <f aca="false">IF((Y187+Z187)&gt;($X$7*2),$X$7*2,Y187+Z187)</f>
        <v>20000</v>
      </c>
      <c r="Z188" s="84" t="n">
        <f aca="false">Y188*X188</f>
        <v>400</v>
      </c>
      <c r="AA188" s="84" t="n">
        <f aca="false">AA187+Z188</f>
        <v>56526.7121505508</v>
      </c>
      <c r="AC188" s="85" t="n">
        <f aca="false">AC187+1</f>
        <v>170</v>
      </c>
      <c r="AD188" s="86" t="n">
        <v>0.02</v>
      </c>
      <c r="AE188" s="87" t="n">
        <f aca="false">IF((AE187+AF187)&gt;($AD$7*3),$AD$7*3,AE187+AF187)</f>
        <v>75000</v>
      </c>
      <c r="AF188" s="87" t="n">
        <f aca="false">AD188*AE188</f>
        <v>1500</v>
      </c>
      <c r="AG188" s="87" t="n">
        <f aca="false">AG187+AF188</f>
        <v>205007.696308381</v>
      </c>
      <c r="AI188" s="88" t="n">
        <f aca="false">AI187+1</f>
        <v>170</v>
      </c>
      <c r="AJ188" s="89" t="n">
        <v>0.025</v>
      </c>
      <c r="AK188" s="90" t="n">
        <f aca="false">IF((AK187+AL187)&gt;($AJ$7*6),$AJ$7*6,AK187+AL187)</f>
        <v>600000</v>
      </c>
      <c r="AL188" s="90" t="n">
        <f aca="false">AJ188*AK188</f>
        <v>15000</v>
      </c>
      <c r="AM188" s="90" t="n">
        <f aca="false">AM187+AL188</f>
        <v>1694171.14544631</v>
      </c>
      <c r="AO188" s="91" t="n">
        <f aca="false">AO187+1</f>
        <v>170</v>
      </c>
      <c r="AP188" s="92" t="n">
        <v>0.026</v>
      </c>
      <c r="AQ188" s="93" t="n">
        <f aca="false">IF((AQ187+AR187)&gt;($AP$7*7),$AP$7*7,AQ187+AR187)</f>
        <v>350</v>
      </c>
      <c r="AR188" s="93" t="n">
        <f aca="false">AP188*AQ188</f>
        <v>9.1</v>
      </c>
      <c r="AS188" s="93" t="n">
        <f aca="false">AS187+AR188</f>
        <v>928.932225727291</v>
      </c>
    </row>
    <row r="189" customFormat="false" ht="12.8" hidden="false" customHeight="false" outlineLevel="0" collapsed="false">
      <c r="Q189" s="79" t="n">
        <f aca="false">Q188+1</f>
        <v>171</v>
      </c>
      <c r="R189" s="80" t="n">
        <v>0.015</v>
      </c>
      <c r="S189" s="81" t="n">
        <f aca="false">IF((S188+T188)&gt;$R$6,$R$6,S188+T188)</f>
        <v>9999</v>
      </c>
      <c r="T189" s="81" t="n">
        <f aca="false">S189*R189</f>
        <v>149.985</v>
      </c>
      <c r="U189" s="81" t="n">
        <f aca="false">U188+T189</f>
        <v>22098.7745580767</v>
      </c>
      <c r="W189" s="82" t="n">
        <f aca="false">W188+1</f>
        <v>171</v>
      </c>
      <c r="X189" s="83" t="n">
        <v>0.02</v>
      </c>
      <c r="Y189" s="84" t="n">
        <f aca="false">IF((Y188+Z188)&gt;($X$7*2),$X$7*2,Y188+Z188)</f>
        <v>20000</v>
      </c>
      <c r="Z189" s="84" t="n">
        <f aca="false">Y189*X189</f>
        <v>400</v>
      </c>
      <c r="AA189" s="84" t="n">
        <f aca="false">AA188+Z189</f>
        <v>56926.7121505508</v>
      </c>
      <c r="AC189" s="85" t="n">
        <f aca="false">AC188+1</f>
        <v>171</v>
      </c>
      <c r="AD189" s="86" t="n">
        <v>0.02</v>
      </c>
      <c r="AE189" s="87" t="n">
        <f aca="false">IF((AE188+AF188)&gt;($AD$7*3),$AD$7*3,AE188+AF188)</f>
        <v>75000</v>
      </c>
      <c r="AF189" s="87" t="n">
        <f aca="false">AD189*AE189</f>
        <v>1500</v>
      </c>
      <c r="AG189" s="87" t="n">
        <f aca="false">AG188+AF189</f>
        <v>206507.696308381</v>
      </c>
      <c r="AI189" s="88" t="n">
        <f aca="false">AI188+1</f>
        <v>171</v>
      </c>
      <c r="AJ189" s="89" t="n">
        <v>0.025</v>
      </c>
      <c r="AK189" s="90" t="n">
        <f aca="false">IF((AK188+AL188)&gt;($AJ$7*6),$AJ$7*6,AK188+AL188)</f>
        <v>600000</v>
      </c>
      <c r="AL189" s="90" t="n">
        <f aca="false">AJ189*AK189</f>
        <v>15000</v>
      </c>
      <c r="AM189" s="90" t="n">
        <f aca="false">AM188+AL189</f>
        <v>1709171.14544631</v>
      </c>
      <c r="AO189" s="91" t="n">
        <f aca="false">AO188+1</f>
        <v>171</v>
      </c>
      <c r="AP189" s="92" t="n">
        <v>0.026</v>
      </c>
      <c r="AQ189" s="93" t="n">
        <f aca="false">IF((AQ188+AR188)&gt;($AP$7*7),$AP$7*7,AQ188+AR188)</f>
        <v>350</v>
      </c>
      <c r="AR189" s="93" t="n">
        <f aca="false">AP189*AQ189</f>
        <v>9.1</v>
      </c>
      <c r="AS189" s="93" t="n">
        <f aca="false">AS188+AR189</f>
        <v>938.032225727291</v>
      </c>
    </row>
    <row r="190" customFormat="false" ht="12.8" hidden="false" customHeight="false" outlineLevel="0" collapsed="false">
      <c r="Q190" s="79" t="n">
        <f aca="false">Q189+1</f>
        <v>172</v>
      </c>
      <c r="R190" s="80" t="n">
        <v>0.015</v>
      </c>
      <c r="S190" s="81" t="n">
        <f aca="false">IF((S189+T189)&gt;$R$6,$R$6,S189+T189)</f>
        <v>9999</v>
      </c>
      <c r="T190" s="81" t="n">
        <f aca="false">S190*R190</f>
        <v>149.985</v>
      </c>
      <c r="U190" s="81" t="n">
        <f aca="false">U189+T190</f>
        <v>22248.7595580767</v>
      </c>
      <c r="W190" s="82" t="n">
        <f aca="false">W189+1</f>
        <v>172</v>
      </c>
      <c r="X190" s="83" t="n">
        <v>0.02</v>
      </c>
      <c r="Y190" s="84" t="n">
        <f aca="false">IF((Y189+Z189)&gt;($X$7*2),$X$7*2,Y189+Z189)</f>
        <v>20000</v>
      </c>
      <c r="Z190" s="84" t="n">
        <f aca="false">Y190*X190</f>
        <v>400</v>
      </c>
      <c r="AA190" s="84" t="n">
        <f aca="false">AA189+Z190</f>
        <v>57326.7121505508</v>
      </c>
      <c r="AC190" s="85" t="n">
        <f aca="false">AC189+1</f>
        <v>172</v>
      </c>
      <c r="AD190" s="86" t="n">
        <v>0.02</v>
      </c>
      <c r="AE190" s="87" t="n">
        <f aca="false">IF((AE189+AF189)&gt;($AD$7*3),$AD$7*3,AE189+AF189)</f>
        <v>75000</v>
      </c>
      <c r="AF190" s="87" t="n">
        <f aca="false">AD190*AE190</f>
        <v>1500</v>
      </c>
      <c r="AG190" s="87" t="n">
        <f aca="false">AG189+AF190</f>
        <v>208007.696308381</v>
      </c>
      <c r="AI190" s="88" t="n">
        <f aca="false">AI189+1</f>
        <v>172</v>
      </c>
      <c r="AJ190" s="89" t="n">
        <v>0.025</v>
      </c>
      <c r="AK190" s="90" t="n">
        <f aca="false">IF((AK189+AL189)&gt;($AJ$7*6),$AJ$7*6,AK189+AL189)</f>
        <v>600000</v>
      </c>
      <c r="AL190" s="90" t="n">
        <f aca="false">AJ190*AK190</f>
        <v>15000</v>
      </c>
      <c r="AM190" s="90" t="n">
        <f aca="false">AM189+AL190</f>
        <v>1724171.14544631</v>
      </c>
      <c r="AO190" s="91" t="n">
        <f aca="false">AO189+1</f>
        <v>172</v>
      </c>
      <c r="AP190" s="92" t="n">
        <v>0.026</v>
      </c>
      <c r="AQ190" s="93" t="n">
        <f aca="false">IF((AQ189+AR189)&gt;($AP$7*7),$AP$7*7,AQ189+AR189)</f>
        <v>350</v>
      </c>
      <c r="AR190" s="93" t="n">
        <f aca="false">AP190*AQ190</f>
        <v>9.1</v>
      </c>
      <c r="AS190" s="93" t="n">
        <f aca="false">AS189+AR190</f>
        <v>947.132225727291</v>
      </c>
    </row>
    <row r="191" customFormat="false" ht="12.8" hidden="false" customHeight="false" outlineLevel="0" collapsed="false">
      <c r="Q191" s="79" t="n">
        <f aca="false">Q190+1</f>
        <v>173</v>
      </c>
      <c r="R191" s="80" t="n">
        <v>0.015</v>
      </c>
      <c r="S191" s="81" t="n">
        <f aca="false">IF((S190+T190)&gt;$R$6,$R$6,S190+T190)</f>
        <v>9999</v>
      </c>
      <c r="T191" s="81" t="n">
        <f aca="false">S191*R191</f>
        <v>149.985</v>
      </c>
      <c r="U191" s="81" t="n">
        <f aca="false">U190+T191</f>
        <v>22398.7445580767</v>
      </c>
      <c r="W191" s="82" t="n">
        <f aca="false">W190+1</f>
        <v>173</v>
      </c>
      <c r="X191" s="83" t="n">
        <v>0.02</v>
      </c>
      <c r="Y191" s="84" t="n">
        <f aca="false">IF((Y190+Z190)&gt;($X$7*2),$X$7*2,Y190+Z190)</f>
        <v>20000</v>
      </c>
      <c r="Z191" s="84" t="n">
        <f aca="false">Y191*X191</f>
        <v>400</v>
      </c>
      <c r="AA191" s="84" t="n">
        <f aca="false">AA190+Z191</f>
        <v>57726.7121505508</v>
      </c>
      <c r="AC191" s="85" t="n">
        <f aca="false">AC190+1</f>
        <v>173</v>
      </c>
      <c r="AD191" s="86" t="n">
        <v>0.02</v>
      </c>
      <c r="AE191" s="87" t="n">
        <f aca="false">IF((AE190+AF190)&gt;($AD$7*3),$AD$7*3,AE190+AF190)</f>
        <v>75000</v>
      </c>
      <c r="AF191" s="87" t="n">
        <f aca="false">AD191*AE191</f>
        <v>1500</v>
      </c>
      <c r="AG191" s="87" t="n">
        <f aca="false">AG190+AF191</f>
        <v>209507.696308381</v>
      </c>
      <c r="AI191" s="88" t="n">
        <f aca="false">AI190+1</f>
        <v>173</v>
      </c>
      <c r="AJ191" s="89" t="n">
        <v>0.025</v>
      </c>
      <c r="AK191" s="90" t="n">
        <f aca="false">IF((AK190+AL190)&gt;($AJ$7*6),$AJ$7*6,AK190+AL190)</f>
        <v>600000</v>
      </c>
      <c r="AL191" s="90" t="n">
        <f aca="false">AJ191*AK191</f>
        <v>15000</v>
      </c>
      <c r="AM191" s="90" t="n">
        <f aca="false">AM190+AL191</f>
        <v>1739171.14544631</v>
      </c>
      <c r="AO191" s="91" t="n">
        <f aca="false">AO190+1</f>
        <v>173</v>
      </c>
      <c r="AP191" s="92" t="n">
        <v>0.026</v>
      </c>
      <c r="AQ191" s="93" t="n">
        <f aca="false">IF((AQ190+AR190)&gt;($AP$7*7),$AP$7*7,AQ190+AR190)</f>
        <v>350</v>
      </c>
      <c r="AR191" s="93" t="n">
        <f aca="false">AP191*AQ191</f>
        <v>9.1</v>
      </c>
      <c r="AS191" s="93" t="n">
        <f aca="false">AS190+AR191</f>
        <v>956.232225727291</v>
      </c>
    </row>
    <row r="192" customFormat="false" ht="12.8" hidden="false" customHeight="false" outlineLevel="0" collapsed="false">
      <c r="Q192" s="79" t="n">
        <f aca="false">Q191+1</f>
        <v>174</v>
      </c>
      <c r="R192" s="80" t="n">
        <v>0.015</v>
      </c>
      <c r="S192" s="81" t="n">
        <f aca="false">IF((S191+T191)&gt;$R$6,$R$6,S191+T191)</f>
        <v>9999</v>
      </c>
      <c r="T192" s="81" t="n">
        <f aca="false">S192*R192</f>
        <v>149.985</v>
      </c>
      <c r="U192" s="81" t="n">
        <f aca="false">U191+T192</f>
        <v>22548.7295580767</v>
      </c>
      <c r="W192" s="82" t="n">
        <f aca="false">W191+1</f>
        <v>174</v>
      </c>
      <c r="X192" s="83" t="n">
        <v>0.02</v>
      </c>
      <c r="Y192" s="84" t="n">
        <f aca="false">IF((Y191+Z191)&gt;($X$7*2),$X$7*2,Y191+Z191)</f>
        <v>20000</v>
      </c>
      <c r="Z192" s="84" t="n">
        <f aca="false">Y192*X192</f>
        <v>400</v>
      </c>
      <c r="AA192" s="84" t="n">
        <f aca="false">AA191+Z192</f>
        <v>58126.7121505508</v>
      </c>
      <c r="AC192" s="85" t="n">
        <f aca="false">AC191+1</f>
        <v>174</v>
      </c>
      <c r="AD192" s="86" t="n">
        <v>0.02</v>
      </c>
      <c r="AE192" s="87" t="n">
        <f aca="false">IF((AE191+AF191)&gt;($AD$7*3),$AD$7*3,AE191+AF191)</f>
        <v>75000</v>
      </c>
      <c r="AF192" s="87" t="n">
        <f aca="false">AD192*AE192</f>
        <v>1500</v>
      </c>
      <c r="AG192" s="87" t="n">
        <f aca="false">AG191+AF192</f>
        <v>211007.696308381</v>
      </c>
      <c r="AI192" s="88" t="n">
        <f aca="false">AI191+1</f>
        <v>174</v>
      </c>
      <c r="AJ192" s="89" t="n">
        <v>0.025</v>
      </c>
      <c r="AK192" s="90" t="n">
        <f aca="false">IF((AK191+AL191)&gt;($AJ$7*6),$AJ$7*6,AK191+AL191)</f>
        <v>600000</v>
      </c>
      <c r="AL192" s="90" t="n">
        <f aca="false">AJ192*AK192</f>
        <v>15000</v>
      </c>
      <c r="AM192" s="90" t="n">
        <f aca="false">AM191+AL192</f>
        <v>1754171.14544631</v>
      </c>
      <c r="AO192" s="91" t="n">
        <f aca="false">AO191+1</f>
        <v>174</v>
      </c>
      <c r="AP192" s="92" t="n">
        <v>0.026</v>
      </c>
      <c r="AQ192" s="93" t="n">
        <f aca="false">IF((AQ191+AR191)&gt;($AP$7*7),$AP$7*7,AQ191+AR191)</f>
        <v>350</v>
      </c>
      <c r="AR192" s="93" t="n">
        <f aca="false">AP192*AQ192</f>
        <v>9.1</v>
      </c>
      <c r="AS192" s="93" t="n">
        <f aca="false">AS191+AR192</f>
        <v>965.332225727291</v>
      </c>
    </row>
    <row r="193" customFormat="false" ht="12.8" hidden="false" customHeight="false" outlineLevel="0" collapsed="false">
      <c r="Q193" s="79" t="n">
        <f aca="false">Q192+1</f>
        <v>175</v>
      </c>
      <c r="R193" s="80" t="n">
        <v>0.015</v>
      </c>
      <c r="S193" s="81" t="n">
        <f aca="false">IF((S192+T192)&gt;$R$6,$R$6,S192+T192)</f>
        <v>9999</v>
      </c>
      <c r="T193" s="81" t="n">
        <f aca="false">S193*R193</f>
        <v>149.985</v>
      </c>
      <c r="U193" s="81" t="n">
        <f aca="false">U192+T193</f>
        <v>22698.7145580767</v>
      </c>
      <c r="W193" s="82" t="n">
        <f aca="false">W192+1</f>
        <v>175</v>
      </c>
      <c r="X193" s="83" t="n">
        <v>0.02</v>
      </c>
      <c r="Y193" s="84" t="n">
        <f aca="false">IF((Y192+Z192)&gt;($X$7*2),$X$7*2,Y192+Z192)</f>
        <v>20000</v>
      </c>
      <c r="Z193" s="84" t="n">
        <f aca="false">Y193*X193</f>
        <v>400</v>
      </c>
      <c r="AA193" s="84" t="n">
        <f aca="false">AA192+Z193</f>
        <v>58526.7121505508</v>
      </c>
      <c r="AC193" s="85" t="n">
        <f aca="false">AC192+1</f>
        <v>175</v>
      </c>
      <c r="AD193" s="86" t="n">
        <v>0.02</v>
      </c>
      <c r="AE193" s="87" t="n">
        <f aca="false">IF((AE192+AF192)&gt;($AD$7*3),$AD$7*3,AE192+AF192)</f>
        <v>75000</v>
      </c>
      <c r="AF193" s="87" t="n">
        <f aca="false">AD193*AE193</f>
        <v>1500</v>
      </c>
      <c r="AG193" s="87" t="n">
        <f aca="false">AG192+AF193</f>
        <v>212507.696308381</v>
      </c>
      <c r="AI193" s="88" t="n">
        <f aca="false">AI192+1</f>
        <v>175</v>
      </c>
      <c r="AJ193" s="89" t="n">
        <v>0.025</v>
      </c>
      <c r="AK193" s="90" t="n">
        <f aca="false">IF((AK192+AL192)&gt;($AJ$7*6),$AJ$7*6,AK192+AL192)</f>
        <v>600000</v>
      </c>
      <c r="AL193" s="90" t="n">
        <f aca="false">AJ193*AK193</f>
        <v>15000</v>
      </c>
      <c r="AM193" s="90" t="n">
        <f aca="false">AM192+AL193</f>
        <v>1769171.14544631</v>
      </c>
      <c r="AO193" s="91" t="n">
        <f aca="false">AO192+1</f>
        <v>175</v>
      </c>
      <c r="AP193" s="92" t="n">
        <v>0.026</v>
      </c>
      <c r="AQ193" s="93" t="n">
        <f aca="false">IF((AQ192+AR192)&gt;($AP$7*7),$AP$7*7,AQ192+AR192)</f>
        <v>350</v>
      </c>
      <c r="AR193" s="93" t="n">
        <f aca="false">AP193*AQ193</f>
        <v>9.1</v>
      </c>
      <c r="AS193" s="93" t="n">
        <f aca="false">AS192+AR193</f>
        <v>974.432225727291</v>
      </c>
    </row>
    <row r="194" customFormat="false" ht="12.8" hidden="false" customHeight="false" outlineLevel="0" collapsed="false">
      <c r="Q194" s="79" t="n">
        <f aca="false">Q193+1</f>
        <v>176</v>
      </c>
      <c r="R194" s="80" t="n">
        <v>0.015</v>
      </c>
      <c r="S194" s="81" t="n">
        <f aca="false">IF((S193+T193)&gt;$R$6,$R$6,S193+T193)</f>
        <v>9999</v>
      </c>
      <c r="T194" s="81" t="n">
        <f aca="false">S194*R194</f>
        <v>149.985</v>
      </c>
      <c r="U194" s="81" t="n">
        <f aca="false">U193+T194</f>
        <v>22848.6995580767</v>
      </c>
      <c r="W194" s="82" t="n">
        <f aca="false">W193+1</f>
        <v>176</v>
      </c>
      <c r="X194" s="83" t="n">
        <v>0.02</v>
      </c>
      <c r="Y194" s="84" t="n">
        <f aca="false">IF((Y193+Z193)&gt;($X$7*2),$X$7*2,Y193+Z193)</f>
        <v>20000</v>
      </c>
      <c r="Z194" s="84" t="n">
        <f aca="false">Y194*X194</f>
        <v>400</v>
      </c>
      <c r="AA194" s="84" t="n">
        <f aca="false">AA193+Z194</f>
        <v>58926.7121505508</v>
      </c>
      <c r="AC194" s="85" t="n">
        <f aca="false">AC193+1</f>
        <v>176</v>
      </c>
      <c r="AD194" s="86" t="n">
        <v>0.02</v>
      </c>
      <c r="AE194" s="87" t="n">
        <f aca="false">IF((AE193+AF193)&gt;($AD$7*3),$AD$7*3,AE193+AF193)</f>
        <v>75000</v>
      </c>
      <c r="AF194" s="87" t="n">
        <f aca="false">AD194*AE194</f>
        <v>1500</v>
      </c>
      <c r="AG194" s="87" t="n">
        <f aca="false">AG193+AF194</f>
        <v>214007.696308381</v>
      </c>
      <c r="AI194" s="88" t="n">
        <f aca="false">AI193+1</f>
        <v>176</v>
      </c>
      <c r="AJ194" s="89" t="n">
        <v>0.025</v>
      </c>
      <c r="AK194" s="90" t="n">
        <f aca="false">IF((AK193+AL193)&gt;($AJ$7*6),$AJ$7*6,AK193+AL193)</f>
        <v>600000</v>
      </c>
      <c r="AL194" s="90" t="n">
        <f aca="false">AJ194*AK194</f>
        <v>15000</v>
      </c>
      <c r="AM194" s="90" t="n">
        <f aca="false">AM193+AL194</f>
        <v>1784171.14544631</v>
      </c>
      <c r="AO194" s="91" t="n">
        <f aca="false">AO193+1</f>
        <v>176</v>
      </c>
      <c r="AP194" s="92" t="n">
        <v>0.026</v>
      </c>
      <c r="AQ194" s="93" t="n">
        <f aca="false">IF((AQ193+AR193)&gt;($AP$7*7),$AP$7*7,AQ193+AR193)</f>
        <v>350</v>
      </c>
      <c r="AR194" s="93" t="n">
        <f aca="false">AP194*AQ194</f>
        <v>9.1</v>
      </c>
      <c r="AS194" s="93" t="n">
        <f aca="false">AS193+AR194</f>
        <v>983.532225727291</v>
      </c>
    </row>
    <row r="195" customFormat="false" ht="12.8" hidden="false" customHeight="false" outlineLevel="0" collapsed="false">
      <c r="Q195" s="79" t="n">
        <f aca="false">Q194+1</f>
        <v>177</v>
      </c>
      <c r="R195" s="80" t="n">
        <v>0.015</v>
      </c>
      <c r="S195" s="81" t="n">
        <f aca="false">IF((S194+T194)&gt;$R$6,$R$6,S194+T194)</f>
        <v>9999</v>
      </c>
      <c r="T195" s="81" t="n">
        <f aca="false">S195*R195</f>
        <v>149.985</v>
      </c>
      <c r="U195" s="81" t="n">
        <f aca="false">U194+T195</f>
        <v>22998.6845580767</v>
      </c>
      <c r="W195" s="82" t="n">
        <f aca="false">W194+1</f>
        <v>177</v>
      </c>
      <c r="X195" s="83" t="n">
        <v>0.02</v>
      </c>
      <c r="Y195" s="84" t="n">
        <f aca="false">IF((Y194+Z194)&gt;($X$7*2),$X$7*2,Y194+Z194)</f>
        <v>20000</v>
      </c>
      <c r="Z195" s="84" t="n">
        <f aca="false">Y195*X195</f>
        <v>400</v>
      </c>
      <c r="AA195" s="84" t="n">
        <f aca="false">AA194+Z195</f>
        <v>59326.7121505508</v>
      </c>
      <c r="AC195" s="85" t="n">
        <f aca="false">AC194+1</f>
        <v>177</v>
      </c>
      <c r="AD195" s="86" t="n">
        <v>0.02</v>
      </c>
      <c r="AE195" s="87" t="n">
        <f aca="false">IF((AE194+AF194)&gt;($AD$7*3),$AD$7*3,AE194+AF194)</f>
        <v>75000</v>
      </c>
      <c r="AF195" s="87" t="n">
        <f aca="false">AD195*AE195</f>
        <v>1500</v>
      </c>
      <c r="AG195" s="87" t="n">
        <f aca="false">AG194+AF195</f>
        <v>215507.696308381</v>
      </c>
      <c r="AI195" s="88" t="n">
        <f aca="false">AI194+1</f>
        <v>177</v>
      </c>
      <c r="AJ195" s="89" t="n">
        <v>0.025</v>
      </c>
      <c r="AK195" s="90" t="n">
        <f aca="false">IF((AK194+AL194)&gt;($AJ$7*6),$AJ$7*6,AK194+AL194)</f>
        <v>600000</v>
      </c>
      <c r="AL195" s="90" t="n">
        <f aca="false">AJ195*AK195</f>
        <v>15000</v>
      </c>
      <c r="AM195" s="90" t="n">
        <f aca="false">AM194+AL195</f>
        <v>1799171.14544631</v>
      </c>
      <c r="AO195" s="91" t="n">
        <f aca="false">AO194+1</f>
        <v>177</v>
      </c>
      <c r="AP195" s="92" t="n">
        <v>0.026</v>
      </c>
      <c r="AQ195" s="93" t="n">
        <f aca="false">IF((AQ194+AR194)&gt;($AP$7*7),$AP$7*7,AQ194+AR194)</f>
        <v>350</v>
      </c>
      <c r="AR195" s="93" t="n">
        <f aca="false">AP195*AQ195</f>
        <v>9.1</v>
      </c>
      <c r="AS195" s="93" t="n">
        <f aca="false">AS194+AR195</f>
        <v>992.632225727291</v>
      </c>
    </row>
    <row r="196" customFormat="false" ht="12.8" hidden="false" customHeight="false" outlineLevel="0" collapsed="false">
      <c r="Q196" s="79" t="n">
        <f aca="false">Q195+1</f>
        <v>178</v>
      </c>
      <c r="R196" s="80" t="n">
        <v>0.015</v>
      </c>
      <c r="S196" s="81" t="n">
        <f aca="false">IF((S195+T195)&gt;$R$6,$R$6,S195+T195)</f>
        <v>9999</v>
      </c>
      <c r="T196" s="81" t="n">
        <f aca="false">S196*R196</f>
        <v>149.985</v>
      </c>
      <c r="U196" s="81" t="n">
        <f aca="false">U195+T196</f>
        <v>23148.6695580767</v>
      </c>
      <c r="W196" s="82" t="n">
        <f aca="false">W195+1</f>
        <v>178</v>
      </c>
      <c r="X196" s="83" t="n">
        <v>0.02</v>
      </c>
      <c r="Y196" s="84" t="n">
        <f aca="false">IF((Y195+Z195)&gt;($X$7*2),$X$7*2,Y195+Z195)</f>
        <v>20000</v>
      </c>
      <c r="Z196" s="84" t="n">
        <f aca="false">Y196*X196</f>
        <v>400</v>
      </c>
      <c r="AA196" s="84" t="n">
        <f aca="false">AA195+Z196</f>
        <v>59726.7121505508</v>
      </c>
      <c r="AC196" s="85" t="n">
        <f aca="false">AC195+1</f>
        <v>178</v>
      </c>
      <c r="AD196" s="86" t="n">
        <v>0.02</v>
      </c>
      <c r="AE196" s="87" t="n">
        <f aca="false">IF((AE195+AF195)&gt;($AD$7*3),$AD$7*3,AE195+AF195)</f>
        <v>75000</v>
      </c>
      <c r="AF196" s="87" t="n">
        <f aca="false">AD196*AE196</f>
        <v>1500</v>
      </c>
      <c r="AG196" s="87" t="n">
        <f aca="false">AG195+AF196</f>
        <v>217007.696308381</v>
      </c>
      <c r="AI196" s="88" t="n">
        <f aca="false">AI195+1</f>
        <v>178</v>
      </c>
      <c r="AJ196" s="89" t="n">
        <v>0.025</v>
      </c>
      <c r="AK196" s="90" t="n">
        <f aca="false">IF((AK195+AL195)&gt;($AJ$7*6),$AJ$7*6,AK195+AL195)</f>
        <v>600000</v>
      </c>
      <c r="AL196" s="90" t="n">
        <f aca="false">AJ196*AK196</f>
        <v>15000</v>
      </c>
      <c r="AM196" s="90" t="n">
        <f aca="false">AM195+AL196</f>
        <v>1814171.14544631</v>
      </c>
      <c r="AO196" s="91" t="n">
        <f aca="false">AO195+1</f>
        <v>178</v>
      </c>
      <c r="AP196" s="92" t="n">
        <v>0.026</v>
      </c>
      <c r="AQ196" s="93" t="n">
        <f aca="false">IF((AQ195+AR195)&gt;($AP$7*7),$AP$7*7,AQ195+AR195)</f>
        <v>350</v>
      </c>
      <c r="AR196" s="93" t="n">
        <f aca="false">AP196*AQ196</f>
        <v>9.1</v>
      </c>
      <c r="AS196" s="93" t="n">
        <f aca="false">AS195+AR196</f>
        <v>1001.73222572729</v>
      </c>
    </row>
    <row r="197" customFormat="false" ht="12.8" hidden="false" customHeight="false" outlineLevel="0" collapsed="false">
      <c r="Q197" s="79" t="n">
        <f aca="false">Q196+1</f>
        <v>179</v>
      </c>
      <c r="R197" s="80" t="n">
        <v>0.015</v>
      </c>
      <c r="S197" s="81" t="n">
        <f aca="false">IF((S196+T196)&gt;$R$6,$R$6,S196+T196)</f>
        <v>9999</v>
      </c>
      <c r="T197" s="81" t="n">
        <f aca="false">S197*R197</f>
        <v>149.985</v>
      </c>
      <c r="U197" s="81" t="n">
        <f aca="false">U196+T197</f>
        <v>23298.6545580767</v>
      </c>
      <c r="W197" s="82" t="n">
        <f aca="false">W196+1</f>
        <v>179</v>
      </c>
      <c r="X197" s="83" t="n">
        <v>0.02</v>
      </c>
      <c r="Y197" s="84" t="n">
        <f aca="false">IF((Y196+Z196)&gt;($X$7*2),$X$7*2,Y196+Z196)</f>
        <v>20000</v>
      </c>
      <c r="Z197" s="84" t="n">
        <f aca="false">Y197*X197</f>
        <v>400</v>
      </c>
      <c r="AA197" s="84" t="n">
        <f aca="false">AA196+Z197</f>
        <v>60126.7121505508</v>
      </c>
      <c r="AC197" s="85" t="n">
        <f aca="false">AC196+1</f>
        <v>179</v>
      </c>
      <c r="AD197" s="86" t="n">
        <v>0.02</v>
      </c>
      <c r="AE197" s="87" t="n">
        <f aca="false">IF((AE196+AF196)&gt;($AD$7*3),$AD$7*3,AE196+AF196)</f>
        <v>75000</v>
      </c>
      <c r="AF197" s="87" t="n">
        <f aca="false">AD197*AE197</f>
        <v>1500</v>
      </c>
      <c r="AG197" s="87" t="n">
        <f aca="false">AG196+AF197</f>
        <v>218507.696308381</v>
      </c>
      <c r="AI197" s="88" t="n">
        <f aca="false">AI196+1</f>
        <v>179</v>
      </c>
      <c r="AJ197" s="89" t="n">
        <v>0.025</v>
      </c>
      <c r="AK197" s="90" t="n">
        <f aca="false">IF((AK196+AL196)&gt;($AJ$7*6),$AJ$7*6,AK196+AL196)</f>
        <v>600000</v>
      </c>
      <c r="AL197" s="90" t="n">
        <f aca="false">AJ197*AK197</f>
        <v>15000</v>
      </c>
      <c r="AM197" s="90" t="n">
        <f aca="false">AM196+AL197</f>
        <v>1829171.14544631</v>
      </c>
      <c r="AO197" s="91" t="n">
        <f aca="false">AO196+1</f>
        <v>179</v>
      </c>
      <c r="AP197" s="92" t="n">
        <v>0.026</v>
      </c>
      <c r="AQ197" s="93" t="n">
        <f aca="false">IF((AQ196+AR196)&gt;($AP$7*7),$AP$7*7,AQ196+AR196)</f>
        <v>350</v>
      </c>
      <c r="AR197" s="93" t="n">
        <f aca="false">AP197*AQ197</f>
        <v>9.1</v>
      </c>
      <c r="AS197" s="93" t="n">
        <f aca="false">AS196+AR197</f>
        <v>1010.83222572729</v>
      </c>
    </row>
    <row r="198" customFormat="false" ht="12.8" hidden="false" customHeight="false" outlineLevel="0" collapsed="false">
      <c r="Q198" s="79" t="n">
        <f aca="false">Q197+1</f>
        <v>180</v>
      </c>
      <c r="R198" s="80" t="n">
        <v>0.015</v>
      </c>
      <c r="S198" s="81" t="n">
        <f aca="false">IF((S197+T197)&gt;$R$6,$R$6,S197+T197)</f>
        <v>9999</v>
      </c>
      <c r="T198" s="81" t="n">
        <f aca="false">S198*R198</f>
        <v>149.985</v>
      </c>
      <c r="U198" s="81" t="n">
        <f aca="false">U197+T198</f>
        <v>23448.6395580767</v>
      </c>
      <c r="W198" s="82" t="n">
        <f aca="false">W197+1</f>
        <v>180</v>
      </c>
      <c r="X198" s="83" t="n">
        <v>0.02</v>
      </c>
      <c r="Y198" s="84" t="n">
        <f aca="false">IF((Y197+Z197)&gt;($X$7*2),$X$7*2,Y197+Z197)</f>
        <v>20000</v>
      </c>
      <c r="Z198" s="84" t="n">
        <f aca="false">Y198*X198</f>
        <v>400</v>
      </c>
      <c r="AA198" s="84" t="n">
        <f aca="false">AA197+Z198</f>
        <v>60526.7121505508</v>
      </c>
      <c r="AC198" s="85" t="n">
        <f aca="false">AC197+1</f>
        <v>180</v>
      </c>
      <c r="AD198" s="86" t="n">
        <v>0.02</v>
      </c>
      <c r="AE198" s="87" t="n">
        <f aca="false">IF((AE197+AF197)&gt;($AD$7*3),$AD$7*3,AE197+AF197)</f>
        <v>75000</v>
      </c>
      <c r="AF198" s="87" t="n">
        <f aca="false">AD198*AE198</f>
        <v>1500</v>
      </c>
      <c r="AG198" s="87" t="n">
        <f aca="false">AG197+AF198</f>
        <v>220007.696308381</v>
      </c>
      <c r="AI198" s="88" t="n">
        <f aca="false">AI197+1</f>
        <v>180</v>
      </c>
      <c r="AJ198" s="89" t="n">
        <v>0.025</v>
      </c>
      <c r="AK198" s="90" t="n">
        <f aca="false">IF((AK197+AL197)&gt;($AJ$7*6),$AJ$7*6,AK197+AL197)</f>
        <v>600000</v>
      </c>
      <c r="AL198" s="90" t="n">
        <f aca="false">AJ198*AK198</f>
        <v>15000</v>
      </c>
      <c r="AM198" s="90" t="n">
        <f aca="false">AM197+AL198</f>
        <v>1844171.14544631</v>
      </c>
      <c r="AO198" s="91" t="n">
        <f aca="false">AO197+1</f>
        <v>180</v>
      </c>
      <c r="AP198" s="92" t="n">
        <v>0.026</v>
      </c>
      <c r="AQ198" s="93" t="n">
        <f aca="false">IF((AQ197+AR197)&gt;($AP$7*7),$AP$7*7,AQ197+AR197)</f>
        <v>350</v>
      </c>
      <c r="AR198" s="93" t="n">
        <f aca="false">AP198*AQ198</f>
        <v>9.1</v>
      </c>
      <c r="AS198" s="93" t="n">
        <f aca="false">AS197+AR198</f>
        <v>1019.93222572729</v>
      </c>
    </row>
    <row r="199" customFormat="false" ht="12.8" hidden="false" customHeight="false" outlineLevel="0" collapsed="false">
      <c r="Q199" s="36" t="s">
        <v>80</v>
      </c>
      <c r="R199" s="5"/>
      <c r="S199" s="5"/>
      <c r="T199" s="5"/>
      <c r="U199" s="14" t="n">
        <f aca="false">U198+R7</f>
        <v>28448.6395580767</v>
      </c>
      <c r="W199" s="82" t="n">
        <f aca="false">W198+1</f>
        <v>181</v>
      </c>
      <c r="X199" s="83" t="n">
        <v>0.02</v>
      </c>
      <c r="Y199" s="84" t="n">
        <f aca="false">IF((Y198+Z198)&gt;($X$7*2),$X$7*2,Y198+Z198)</f>
        <v>20000</v>
      </c>
      <c r="Z199" s="84" t="n">
        <f aca="false">Y199*X199</f>
        <v>400</v>
      </c>
      <c r="AA199" s="84" t="n">
        <f aca="false">AA198+Z199</f>
        <v>60926.7121505508</v>
      </c>
      <c r="AC199" s="85" t="n">
        <f aca="false">AC198+1</f>
        <v>181</v>
      </c>
      <c r="AD199" s="86" t="n">
        <v>0.025</v>
      </c>
      <c r="AE199" s="87" t="n">
        <f aca="false">IF((AE198+AF198)&gt;($AD$7*3),$AD$7*3,AE198+AF198)</f>
        <v>75000</v>
      </c>
      <c r="AF199" s="87" t="n">
        <f aca="false">AD199*AE199</f>
        <v>1875</v>
      </c>
      <c r="AG199" s="87" t="n">
        <f aca="false">AG198+AF199</f>
        <v>221882.696308381</v>
      </c>
      <c r="AI199" s="88" t="n">
        <f aca="false">AI198+1</f>
        <v>181</v>
      </c>
      <c r="AJ199" s="89" t="n">
        <v>0.0275</v>
      </c>
      <c r="AK199" s="90" t="n">
        <f aca="false">IF((AK198+AL198)&gt;($AJ$7*6),$AJ$7*6,AK198+AL198)</f>
        <v>600000</v>
      </c>
      <c r="AL199" s="90" t="n">
        <f aca="false">AJ199*AK199</f>
        <v>16500</v>
      </c>
      <c r="AM199" s="90" t="n">
        <f aca="false">AM198+AL199</f>
        <v>1860671.14544631</v>
      </c>
      <c r="AO199" s="91" t="n">
        <f aca="false">AO198+1</f>
        <v>181</v>
      </c>
      <c r="AP199" s="92" t="n">
        <v>0.026</v>
      </c>
      <c r="AQ199" s="93" t="n">
        <f aca="false">IF((AQ198+AR198)&gt;($AP$7*7),$AP$7*7,AQ198+AR198)</f>
        <v>350</v>
      </c>
      <c r="AR199" s="93" t="n">
        <f aca="false">AP199*AQ199</f>
        <v>9.1</v>
      </c>
      <c r="AS199" s="93" t="n">
        <f aca="false">AS198+AR199</f>
        <v>1029.03222572729</v>
      </c>
    </row>
    <row r="200" customFormat="false" ht="12.8" hidden="false" customHeight="false" outlineLevel="0" collapsed="false">
      <c r="Q200" s="5"/>
      <c r="R200" s="5"/>
      <c r="S200" s="5"/>
      <c r="T200" s="23" t="s">
        <v>79</v>
      </c>
      <c r="U200" s="37" t="n">
        <f aca="false">U198/R7</f>
        <v>4.68972791161534</v>
      </c>
      <c r="W200" s="82" t="n">
        <f aca="false">W199+1</f>
        <v>182</v>
      </c>
      <c r="X200" s="83" t="n">
        <v>0.02</v>
      </c>
      <c r="Y200" s="84" t="n">
        <f aca="false">IF((Y199+Z199)&gt;($X$7*2),$X$7*2,Y199+Z199)</f>
        <v>20000</v>
      </c>
      <c r="Z200" s="84" t="n">
        <f aca="false">Y200*X200</f>
        <v>400</v>
      </c>
      <c r="AA200" s="84" t="n">
        <f aca="false">AA199+Z200</f>
        <v>61326.7121505508</v>
      </c>
      <c r="AC200" s="85" t="n">
        <f aca="false">AC199+1</f>
        <v>182</v>
      </c>
      <c r="AD200" s="86" t="n">
        <v>0.025</v>
      </c>
      <c r="AE200" s="87" t="n">
        <f aca="false">IF((AE199+AF199)&gt;($AD$7*3),$AD$7*3,AE199+AF199)</f>
        <v>75000</v>
      </c>
      <c r="AF200" s="87" t="n">
        <f aca="false">AD200*AE200</f>
        <v>1875</v>
      </c>
      <c r="AG200" s="87" t="n">
        <f aca="false">AG199+AF200</f>
        <v>223757.696308381</v>
      </c>
      <c r="AI200" s="88" t="n">
        <f aca="false">AI199+1</f>
        <v>182</v>
      </c>
      <c r="AJ200" s="89" t="n">
        <v>0.0275</v>
      </c>
      <c r="AK200" s="90" t="n">
        <f aca="false">IF((AK199+AL199)&gt;($AJ$7*6),$AJ$7*6,AK199+AL199)</f>
        <v>600000</v>
      </c>
      <c r="AL200" s="90" t="n">
        <f aca="false">AJ200*AK200</f>
        <v>16500</v>
      </c>
      <c r="AM200" s="90" t="n">
        <f aca="false">AM199+AL200</f>
        <v>1877171.14544631</v>
      </c>
      <c r="AO200" s="91" t="n">
        <f aca="false">AO199+1</f>
        <v>182</v>
      </c>
      <c r="AP200" s="92" t="n">
        <v>0.026</v>
      </c>
      <c r="AQ200" s="93" t="n">
        <f aca="false">IF((AQ199+AR199)&gt;($AP$7*7),$AP$7*7,AQ199+AR199)</f>
        <v>350</v>
      </c>
      <c r="AR200" s="93" t="n">
        <f aca="false">AP200*AQ200</f>
        <v>9.1</v>
      </c>
      <c r="AS200" s="93" t="n">
        <f aca="false">AS199+AR200</f>
        <v>1038.13222572729</v>
      </c>
    </row>
    <row r="201" customFormat="false" ht="12.8" hidden="false" customHeight="false" outlineLevel="0" collapsed="false">
      <c r="W201" s="82" t="n">
        <f aca="false">W200+1</f>
        <v>183</v>
      </c>
      <c r="X201" s="83" t="n">
        <v>0.02</v>
      </c>
      <c r="Y201" s="84" t="n">
        <f aca="false">IF((Y200+Z200)&gt;($X$7*2),$X$7*2,Y200+Z200)</f>
        <v>20000</v>
      </c>
      <c r="Z201" s="84" t="n">
        <f aca="false">Y201*X201</f>
        <v>400</v>
      </c>
      <c r="AA201" s="84" t="n">
        <f aca="false">AA200+Z201</f>
        <v>61726.7121505508</v>
      </c>
      <c r="AC201" s="85" t="n">
        <f aca="false">AC200+1</f>
        <v>183</v>
      </c>
      <c r="AD201" s="86" t="n">
        <v>0.025</v>
      </c>
      <c r="AE201" s="87" t="n">
        <f aca="false">IF((AE200+AF200)&gt;($AD$7*3),$AD$7*3,AE200+AF200)</f>
        <v>75000</v>
      </c>
      <c r="AF201" s="87" t="n">
        <f aca="false">AD201*AE201</f>
        <v>1875</v>
      </c>
      <c r="AG201" s="87" t="n">
        <f aca="false">AG200+AF201</f>
        <v>225632.696308381</v>
      </c>
      <c r="AI201" s="88" t="n">
        <f aca="false">AI200+1</f>
        <v>183</v>
      </c>
      <c r="AJ201" s="89" t="n">
        <v>0.0275</v>
      </c>
      <c r="AK201" s="90" t="n">
        <f aca="false">IF((AK200+AL200)&gt;($AJ$7*6),$AJ$7*6,AK200+AL200)</f>
        <v>600000</v>
      </c>
      <c r="AL201" s="90" t="n">
        <f aca="false">AJ201*AK201</f>
        <v>16500</v>
      </c>
      <c r="AM201" s="90" t="n">
        <f aca="false">AM200+AL201</f>
        <v>1893671.14544631</v>
      </c>
      <c r="AO201" s="91" t="n">
        <f aca="false">AO200+1</f>
        <v>183</v>
      </c>
      <c r="AP201" s="92" t="n">
        <v>0.026</v>
      </c>
      <c r="AQ201" s="93" t="n">
        <f aca="false">IF((AQ200+AR200)&gt;($AP$7*7),$AP$7*7,AQ200+AR200)</f>
        <v>350</v>
      </c>
      <c r="AR201" s="93" t="n">
        <f aca="false">AP201*AQ201</f>
        <v>9.1</v>
      </c>
      <c r="AS201" s="93" t="n">
        <f aca="false">AS200+AR201</f>
        <v>1047.23222572729</v>
      </c>
    </row>
    <row r="202" customFormat="false" ht="12.8" hidden="false" customHeight="false" outlineLevel="0" collapsed="false">
      <c r="W202" s="82" t="n">
        <f aca="false">W201+1</f>
        <v>184</v>
      </c>
      <c r="X202" s="83" t="n">
        <v>0.02</v>
      </c>
      <c r="Y202" s="84" t="n">
        <f aca="false">IF((Y201+Z201)&gt;($X$7*2),$X$7*2,Y201+Z201)</f>
        <v>20000</v>
      </c>
      <c r="Z202" s="84" t="n">
        <f aca="false">Y202*X202</f>
        <v>400</v>
      </c>
      <c r="AA202" s="84" t="n">
        <f aca="false">AA201+Z202</f>
        <v>62126.7121505508</v>
      </c>
      <c r="AC202" s="85" t="n">
        <f aca="false">AC201+1</f>
        <v>184</v>
      </c>
      <c r="AD202" s="86" t="n">
        <v>0.025</v>
      </c>
      <c r="AE202" s="87" t="n">
        <f aca="false">IF((AE201+AF201)&gt;($AD$7*3),$AD$7*3,AE201+AF201)</f>
        <v>75000</v>
      </c>
      <c r="AF202" s="87" t="n">
        <f aca="false">AD202*AE202</f>
        <v>1875</v>
      </c>
      <c r="AG202" s="87" t="n">
        <f aca="false">AG201+AF202</f>
        <v>227507.696308381</v>
      </c>
      <c r="AI202" s="88" t="n">
        <f aca="false">AI201+1</f>
        <v>184</v>
      </c>
      <c r="AJ202" s="89" t="n">
        <v>0.0275</v>
      </c>
      <c r="AK202" s="90" t="n">
        <f aca="false">IF((AK201+AL201)&gt;($AJ$7*6),$AJ$7*6,AK201+AL201)</f>
        <v>600000</v>
      </c>
      <c r="AL202" s="90" t="n">
        <f aca="false">AJ202*AK202</f>
        <v>16500</v>
      </c>
      <c r="AM202" s="90" t="n">
        <f aca="false">AM201+AL202</f>
        <v>1910171.14544631</v>
      </c>
      <c r="AO202" s="91" t="n">
        <f aca="false">AO201+1</f>
        <v>184</v>
      </c>
      <c r="AP202" s="92" t="n">
        <v>0.026</v>
      </c>
      <c r="AQ202" s="93" t="n">
        <f aca="false">IF((AQ201+AR201)&gt;($AP$7*7),$AP$7*7,AQ201+AR201)</f>
        <v>350</v>
      </c>
      <c r="AR202" s="93" t="n">
        <f aca="false">AP202*AQ202</f>
        <v>9.1</v>
      </c>
      <c r="AS202" s="93" t="n">
        <f aca="false">AS201+AR202</f>
        <v>1056.33222572729</v>
      </c>
    </row>
    <row r="203" customFormat="false" ht="12.8" hidden="false" customHeight="false" outlineLevel="0" collapsed="false">
      <c r="W203" s="82" t="n">
        <f aca="false">W202+1</f>
        <v>185</v>
      </c>
      <c r="X203" s="83" t="n">
        <v>0.02</v>
      </c>
      <c r="Y203" s="84" t="n">
        <f aca="false">IF((Y202+Z202)&gt;($X$7*2),$X$7*2,Y202+Z202)</f>
        <v>20000</v>
      </c>
      <c r="Z203" s="84" t="n">
        <f aca="false">Y203*X203</f>
        <v>400</v>
      </c>
      <c r="AA203" s="84" t="n">
        <f aca="false">AA202+Z203</f>
        <v>62526.7121505508</v>
      </c>
      <c r="AC203" s="85" t="n">
        <f aca="false">AC202+1</f>
        <v>185</v>
      </c>
      <c r="AD203" s="86" t="n">
        <v>0.025</v>
      </c>
      <c r="AE203" s="87" t="n">
        <f aca="false">IF((AE202+AF202)&gt;($AD$7*3),$AD$7*3,AE202+AF202)</f>
        <v>75000</v>
      </c>
      <c r="AF203" s="87" t="n">
        <f aca="false">AD203*AE203</f>
        <v>1875</v>
      </c>
      <c r="AG203" s="87" t="n">
        <f aca="false">AG202+AF203</f>
        <v>229382.696308381</v>
      </c>
      <c r="AI203" s="88" t="n">
        <f aca="false">AI202+1</f>
        <v>185</v>
      </c>
      <c r="AJ203" s="89" t="n">
        <v>0.0275</v>
      </c>
      <c r="AK203" s="90" t="n">
        <f aca="false">IF((AK202+AL202)&gt;($AJ$7*6),$AJ$7*6,AK202+AL202)</f>
        <v>600000</v>
      </c>
      <c r="AL203" s="90" t="n">
        <f aca="false">AJ203*AK203</f>
        <v>16500</v>
      </c>
      <c r="AM203" s="90" t="n">
        <f aca="false">AM202+AL203</f>
        <v>1926671.14544631</v>
      </c>
      <c r="AO203" s="91" t="n">
        <f aca="false">AO202+1</f>
        <v>185</v>
      </c>
      <c r="AP203" s="92" t="n">
        <v>0.026</v>
      </c>
      <c r="AQ203" s="93" t="n">
        <f aca="false">IF((AQ202+AR202)&gt;($AP$7*7),$AP$7*7,AQ202+AR202)</f>
        <v>350</v>
      </c>
      <c r="AR203" s="93" t="n">
        <f aca="false">AP203*AQ203</f>
        <v>9.1</v>
      </c>
      <c r="AS203" s="93" t="n">
        <f aca="false">AS202+AR203</f>
        <v>1065.43222572729</v>
      </c>
    </row>
    <row r="204" customFormat="false" ht="12.8" hidden="false" customHeight="false" outlineLevel="0" collapsed="false">
      <c r="W204" s="82" t="n">
        <f aca="false">W203+1</f>
        <v>186</v>
      </c>
      <c r="X204" s="83" t="n">
        <v>0.02</v>
      </c>
      <c r="Y204" s="84" t="n">
        <f aca="false">IF((Y203+Z203)&gt;($X$7*2),$X$7*2,Y203+Z203)</f>
        <v>20000</v>
      </c>
      <c r="Z204" s="84" t="n">
        <f aca="false">Y204*X204</f>
        <v>400</v>
      </c>
      <c r="AA204" s="84" t="n">
        <f aca="false">AA203+Z204</f>
        <v>62926.7121505508</v>
      </c>
      <c r="AC204" s="85" t="n">
        <f aca="false">AC203+1</f>
        <v>186</v>
      </c>
      <c r="AD204" s="86" t="n">
        <v>0.025</v>
      </c>
      <c r="AE204" s="87" t="n">
        <f aca="false">IF((AE203+AF203)&gt;($AD$7*3),$AD$7*3,AE203+AF203)</f>
        <v>75000</v>
      </c>
      <c r="AF204" s="87" t="n">
        <f aca="false">AD204*AE204</f>
        <v>1875</v>
      </c>
      <c r="AG204" s="87" t="n">
        <f aca="false">AG203+AF204</f>
        <v>231257.696308381</v>
      </c>
      <c r="AI204" s="88" t="n">
        <f aca="false">AI203+1</f>
        <v>186</v>
      </c>
      <c r="AJ204" s="89" t="n">
        <v>0.0275</v>
      </c>
      <c r="AK204" s="90" t="n">
        <f aca="false">IF((AK203+AL203)&gt;($AJ$7*6),$AJ$7*6,AK203+AL203)</f>
        <v>600000</v>
      </c>
      <c r="AL204" s="90" t="n">
        <f aca="false">AJ204*AK204</f>
        <v>16500</v>
      </c>
      <c r="AM204" s="90" t="n">
        <f aca="false">AM203+AL204</f>
        <v>1943171.14544631</v>
      </c>
      <c r="AO204" s="91" t="n">
        <f aca="false">AO203+1</f>
        <v>186</v>
      </c>
      <c r="AP204" s="92" t="n">
        <v>0.026</v>
      </c>
      <c r="AQ204" s="93" t="n">
        <f aca="false">IF((AQ203+AR203)&gt;($AP$7*7),$AP$7*7,AQ203+AR203)</f>
        <v>350</v>
      </c>
      <c r="AR204" s="93" t="n">
        <f aca="false">AP204*AQ204</f>
        <v>9.1</v>
      </c>
      <c r="AS204" s="93" t="n">
        <f aca="false">AS203+AR204</f>
        <v>1074.53222572729</v>
      </c>
    </row>
    <row r="205" customFormat="false" ht="12.8" hidden="false" customHeight="false" outlineLevel="0" collapsed="false">
      <c r="W205" s="82" t="n">
        <f aca="false">W204+1</f>
        <v>187</v>
      </c>
      <c r="X205" s="83" t="n">
        <v>0.02</v>
      </c>
      <c r="Y205" s="84" t="n">
        <f aca="false">IF((Y204+Z204)&gt;($X$7*2),$X$7*2,Y204+Z204)</f>
        <v>20000</v>
      </c>
      <c r="Z205" s="84" t="n">
        <f aca="false">Y205*X205</f>
        <v>400</v>
      </c>
      <c r="AA205" s="84" t="n">
        <f aca="false">AA204+Z205</f>
        <v>63326.7121505508</v>
      </c>
      <c r="AC205" s="85" t="n">
        <f aca="false">AC204+1</f>
        <v>187</v>
      </c>
      <c r="AD205" s="86" t="n">
        <v>0.025</v>
      </c>
      <c r="AE205" s="87" t="n">
        <f aca="false">IF((AE204+AF204)&gt;($AD$7*3),$AD$7*3,AE204+AF204)</f>
        <v>75000</v>
      </c>
      <c r="AF205" s="87" t="n">
        <f aca="false">AD205*AE205</f>
        <v>1875</v>
      </c>
      <c r="AG205" s="87" t="n">
        <f aca="false">AG204+AF205</f>
        <v>233132.696308381</v>
      </c>
      <c r="AI205" s="88" t="n">
        <f aca="false">AI204+1</f>
        <v>187</v>
      </c>
      <c r="AJ205" s="89" t="n">
        <v>0.0275</v>
      </c>
      <c r="AK205" s="90" t="n">
        <f aca="false">IF((AK204+AL204)&gt;($AJ$7*6),$AJ$7*6,AK204+AL204)</f>
        <v>600000</v>
      </c>
      <c r="AL205" s="90" t="n">
        <f aca="false">AJ205*AK205</f>
        <v>16500</v>
      </c>
      <c r="AM205" s="90" t="n">
        <f aca="false">AM204+AL205</f>
        <v>1959671.14544631</v>
      </c>
      <c r="AO205" s="91" t="n">
        <f aca="false">AO204+1</f>
        <v>187</v>
      </c>
      <c r="AP205" s="92" t="n">
        <v>0.026</v>
      </c>
      <c r="AQ205" s="93" t="n">
        <f aca="false">IF((AQ204+AR204)&gt;($AP$7*7),$AP$7*7,AQ204+AR204)</f>
        <v>350</v>
      </c>
      <c r="AR205" s="93" t="n">
        <f aca="false">AP205*AQ205</f>
        <v>9.1</v>
      </c>
      <c r="AS205" s="93" t="n">
        <f aca="false">AS204+AR205</f>
        <v>1083.63222572729</v>
      </c>
    </row>
    <row r="206" customFormat="false" ht="12.8" hidden="false" customHeight="false" outlineLevel="0" collapsed="false">
      <c r="W206" s="82" t="n">
        <f aca="false">W205+1</f>
        <v>188</v>
      </c>
      <c r="X206" s="83" t="n">
        <v>0.02</v>
      </c>
      <c r="Y206" s="84" t="n">
        <f aca="false">IF((Y205+Z205)&gt;($X$7*2),$X$7*2,Y205+Z205)</f>
        <v>20000</v>
      </c>
      <c r="Z206" s="84" t="n">
        <f aca="false">Y206*X206</f>
        <v>400</v>
      </c>
      <c r="AA206" s="84" t="n">
        <f aca="false">AA205+Z206</f>
        <v>63726.7121505508</v>
      </c>
      <c r="AC206" s="85" t="n">
        <f aca="false">AC205+1</f>
        <v>188</v>
      </c>
      <c r="AD206" s="86" t="n">
        <v>0.025</v>
      </c>
      <c r="AE206" s="87" t="n">
        <f aca="false">IF((AE205+AF205)&gt;($AD$7*3),$AD$7*3,AE205+AF205)</f>
        <v>75000</v>
      </c>
      <c r="AF206" s="87" t="n">
        <f aca="false">AD206*AE206</f>
        <v>1875</v>
      </c>
      <c r="AG206" s="87" t="n">
        <f aca="false">AG205+AF206</f>
        <v>235007.696308381</v>
      </c>
      <c r="AI206" s="88" t="n">
        <f aca="false">AI205+1</f>
        <v>188</v>
      </c>
      <c r="AJ206" s="89" t="n">
        <v>0.0275</v>
      </c>
      <c r="AK206" s="90" t="n">
        <f aca="false">IF((AK205+AL205)&gt;($AJ$7*6),$AJ$7*6,AK205+AL205)</f>
        <v>600000</v>
      </c>
      <c r="AL206" s="90" t="n">
        <f aca="false">AJ206*AK206</f>
        <v>16500</v>
      </c>
      <c r="AM206" s="90" t="n">
        <f aca="false">AM205+AL206</f>
        <v>1976171.14544631</v>
      </c>
      <c r="AO206" s="91" t="n">
        <f aca="false">AO205+1</f>
        <v>188</v>
      </c>
      <c r="AP206" s="92" t="n">
        <v>0.026</v>
      </c>
      <c r="AQ206" s="93" t="n">
        <f aca="false">IF((AQ205+AR205)&gt;($AP$7*7),$AP$7*7,AQ205+AR205)</f>
        <v>350</v>
      </c>
      <c r="AR206" s="93" t="n">
        <f aca="false">AP206*AQ206</f>
        <v>9.1</v>
      </c>
      <c r="AS206" s="93" t="n">
        <f aca="false">AS205+AR206</f>
        <v>1092.73222572729</v>
      </c>
    </row>
    <row r="207" customFormat="false" ht="12.8" hidden="false" customHeight="false" outlineLevel="0" collapsed="false">
      <c r="W207" s="82" t="n">
        <f aca="false">W206+1</f>
        <v>189</v>
      </c>
      <c r="X207" s="83" t="n">
        <v>0.02</v>
      </c>
      <c r="Y207" s="84" t="n">
        <f aca="false">IF((Y206+Z206)&gt;($X$7*2),$X$7*2,Y206+Z206)</f>
        <v>20000</v>
      </c>
      <c r="Z207" s="84" t="n">
        <f aca="false">Y207*X207</f>
        <v>400</v>
      </c>
      <c r="AA207" s="84" t="n">
        <f aca="false">AA206+Z207</f>
        <v>64126.7121505508</v>
      </c>
      <c r="AC207" s="85" t="n">
        <f aca="false">AC206+1</f>
        <v>189</v>
      </c>
      <c r="AD207" s="86" t="n">
        <v>0.025</v>
      </c>
      <c r="AE207" s="87" t="n">
        <f aca="false">IF((AE206+AF206)&gt;($AD$7*3),$AD$7*3,AE206+AF206)</f>
        <v>75000</v>
      </c>
      <c r="AF207" s="87" t="n">
        <f aca="false">AD207*AE207</f>
        <v>1875</v>
      </c>
      <c r="AG207" s="87" t="n">
        <f aca="false">AG206+AF207</f>
        <v>236882.696308381</v>
      </c>
      <c r="AI207" s="88" t="n">
        <f aca="false">AI206+1</f>
        <v>189</v>
      </c>
      <c r="AJ207" s="89" t="n">
        <v>0.0275</v>
      </c>
      <c r="AK207" s="90" t="n">
        <f aca="false">IF((AK206+AL206)&gt;($AJ$7*6),$AJ$7*6,AK206+AL206)</f>
        <v>600000</v>
      </c>
      <c r="AL207" s="90" t="n">
        <f aca="false">AJ207*AK207</f>
        <v>16500</v>
      </c>
      <c r="AM207" s="90" t="n">
        <f aca="false">AM206+AL207</f>
        <v>1992671.14544631</v>
      </c>
      <c r="AO207" s="91" t="n">
        <f aca="false">AO206+1</f>
        <v>189</v>
      </c>
      <c r="AP207" s="92" t="n">
        <v>0.026</v>
      </c>
      <c r="AQ207" s="93" t="n">
        <f aca="false">IF((AQ206+AR206)&gt;($AP$7*7),$AP$7*7,AQ206+AR206)</f>
        <v>350</v>
      </c>
      <c r="AR207" s="93" t="n">
        <f aca="false">AP207*AQ207</f>
        <v>9.1</v>
      </c>
      <c r="AS207" s="93" t="n">
        <f aca="false">AS206+AR207</f>
        <v>1101.83222572729</v>
      </c>
    </row>
    <row r="208" customFormat="false" ht="12.8" hidden="false" customHeight="false" outlineLevel="0" collapsed="false">
      <c r="W208" s="82" t="n">
        <f aca="false">W207+1</f>
        <v>190</v>
      </c>
      <c r="X208" s="83" t="n">
        <v>0.02</v>
      </c>
      <c r="Y208" s="84" t="n">
        <f aca="false">IF((Y207+Z207)&gt;($X$7*2),$X$7*2,Y207+Z207)</f>
        <v>20000</v>
      </c>
      <c r="Z208" s="84" t="n">
        <f aca="false">Y208*X208</f>
        <v>400</v>
      </c>
      <c r="AA208" s="84" t="n">
        <f aca="false">AA207+Z208</f>
        <v>64526.7121505508</v>
      </c>
      <c r="AC208" s="85" t="n">
        <f aca="false">AC207+1</f>
        <v>190</v>
      </c>
      <c r="AD208" s="86" t="n">
        <v>0.025</v>
      </c>
      <c r="AE208" s="87" t="n">
        <f aca="false">IF((AE207+AF207)&gt;($AD$7*3),$AD$7*3,AE207+AF207)</f>
        <v>75000</v>
      </c>
      <c r="AF208" s="87" t="n">
        <f aca="false">AD208*AE208</f>
        <v>1875</v>
      </c>
      <c r="AG208" s="87" t="n">
        <f aca="false">AG207+AF208</f>
        <v>238757.696308381</v>
      </c>
      <c r="AI208" s="88" t="n">
        <f aca="false">AI207+1</f>
        <v>190</v>
      </c>
      <c r="AJ208" s="89" t="n">
        <v>0.0275</v>
      </c>
      <c r="AK208" s="90" t="n">
        <f aca="false">IF((AK207+AL207)&gt;($AJ$7*6),$AJ$7*6,AK207+AL207)</f>
        <v>600000</v>
      </c>
      <c r="AL208" s="90" t="n">
        <f aca="false">AJ208*AK208</f>
        <v>16500</v>
      </c>
      <c r="AM208" s="90" t="n">
        <f aca="false">AM207+AL208</f>
        <v>2009171.14544631</v>
      </c>
      <c r="AO208" s="91" t="n">
        <f aca="false">AO207+1</f>
        <v>190</v>
      </c>
      <c r="AP208" s="92" t="n">
        <v>0.026</v>
      </c>
      <c r="AQ208" s="93" t="n">
        <f aca="false">IF((AQ207+AR207)&gt;($AP$7*7),$AP$7*7,AQ207+AR207)</f>
        <v>350</v>
      </c>
      <c r="AR208" s="93" t="n">
        <f aca="false">AP208*AQ208</f>
        <v>9.1</v>
      </c>
      <c r="AS208" s="93" t="n">
        <f aca="false">AS207+AR208</f>
        <v>1110.93222572729</v>
      </c>
    </row>
    <row r="209" customFormat="false" ht="12.8" hidden="false" customHeight="false" outlineLevel="0" collapsed="false">
      <c r="W209" s="82" t="n">
        <f aca="false">W208+1</f>
        <v>191</v>
      </c>
      <c r="X209" s="83" t="n">
        <v>0.02</v>
      </c>
      <c r="Y209" s="84" t="n">
        <f aca="false">IF((Y208+Z208)&gt;($X$7*2),$X$7*2,Y208+Z208)</f>
        <v>20000</v>
      </c>
      <c r="Z209" s="84" t="n">
        <f aca="false">Y209*X209</f>
        <v>400</v>
      </c>
      <c r="AA209" s="84" t="n">
        <f aca="false">AA208+Z209</f>
        <v>64926.7121505508</v>
      </c>
      <c r="AC209" s="85" t="n">
        <f aca="false">AC208+1</f>
        <v>191</v>
      </c>
      <c r="AD209" s="86" t="n">
        <v>0.025</v>
      </c>
      <c r="AE209" s="87" t="n">
        <f aca="false">IF((AE208+AF208)&gt;($AD$7*3),$AD$7*3,AE208+AF208)</f>
        <v>75000</v>
      </c>
      <c r="AF209" s="87" t="n">
        <f aca="false">AD209*AE209</f>
        <v>1875</v>
      </c>
      <c r="AG209" s="87" t="n">
        <f aca="false">AG208+AF209</f>
        <v>240632.696308381</v>
      </c>
      <c r="AI209" s="88" t="n">
        <f aca="false">AI208+1</f>
        <v>191</v>
      </c>
      <c r="AJ209" s="89" t="n">
        <v>0.0275</v>
      </c>
      <c r="AK209" s="90" t="n">
        <f aca="false">IF((AK208+AL208)&gt;($AJ$7*6),$AJ$7*6,AK208+AL208)</f>
        <v>600000</v>
      </c>
      <c r="AL209" s="90" t="n">
        <f aca="false">AJ209*AK209</f>
        <v>16500</v>
      </c>
      <c r="AM209" s="90" t="n">
        <f aca="false">AM208+AL209</f>
        <v>2025671.14544631</v>
      </c>
      <c r="AO209" s="91" t="n">
        <f aca="false">AO208+1</f>
        <v>191</v>
      </c>
      <c r="AP209" s="92" t="n">
        <v>0.026</v>
      </c>
      <c r="AQ209" s="93" t="n">
        <f aca="false">IF((AQ208+AR208)&gt;($AP$7*7),$AP$7*7,AQ208+AR208)</f>
        <v>350</v>
      </c>
      <c r="AR209" s="93" t="n">
        <f aca="false">AP209*AQ209</f>
        <v>9.1</v>
      </c>
      <c r="AS209" s="93" t="n">
        <f aca="false">AS208+AR209</f>
        <v>1120.03222572729</v>
      </c>
    </row>
    <row r="210" customFormat="false" ht="12.8" hidden="false" customHeight="false" outlineLevel="0" collapsed="false">
      <c r="W210" s="82" t="n">
        <f aca="false">W209+1</f>
        <v>192</v>
      </c>
      <c r="X210" s="83" t="n">
        <v>0.02</v>
      </c>
      <c r="Y210" s="84" t="n">
        <f aca="false">IF((Y209+Z209)&gt;($X$7*2),$X$7*2,Y209+Z209)</f>
        <v>20000</v>
      </c>
      <c r="Z210" s="84" t="n">
        <f aca="false">Y210*X210</f>
        <v>400</v>
      </c>
      <c r="AA210" s="84" t="n">
        <f aca="false">AA209+Z210</f>
        <v>65326.7121505508</v>
      </c>
      <c r="AC210" s="85" t="n">
        <f aca="false">AC209+1</f>
        <v>192</v>
      </c>
      <c r="AD210" s="86" t="n">
        <v>0.025</v>
      </c>
      <c r="AE210" s="87" t="n">
        <f aca="false">IF((AE209+AF209)&gt;($AD$7*3),$AD$7*3,AE209+AF209)</f>
        <v>75000</v>
      </c>
      <c r="AF210" s="87" t="n">
        <f aca="false">AD210*AE210</f>
        <v>1875</v>
      </c>
      <c r="AG210" s="87" t="n">
        <f aca="false">AG209+AF210</f>
        <v>242507.696308381</v>
      </c>
      <c r="AI210" s="88" t="n">
        <f aca="false">AI209+1</f>
        <v>192</v>
      </c>
      <c r="AJ210" s="89" t="n">
        <v>0.0275</v>
      </c>
      <c r="AK210" s="90" t="n">
        <f aca="false">IF((AK209+AL209)&gt;($AJ$7*6),$AJ$7*6,AK209+AL209)</f>
        <v>600000</v>
      </c>
      <c r="AL210" s="90" t="n">
        <f aca="false">AJ210*AK210</f>
        <v>16500</v>
      </c>
      <c r="AM210" s="90" t="n">
        <f aca="false">AM209+AL210</f>
        <v>2042171.14544631</v>
      </c>
      <c r="AO210" s="91" t="n">
        <f aca="false">AO209+1</f>
        <v>192</v>
      </c>
      <c r="AP210" s="92" t="n">
        <v>0.026</v>
      </c>
      <c r="AQ210" s="93" t="n">
        <f aca="false">IF((AQ209+AR209)&gt;($AP$7*7),$AP$7*7,AQ209+AR209)</f>
        <v>350</v>
      </c>
      <c r="AR210" s="93" t="n">
        <f aca="false">AP210*AQ210</f>
        <v>9.1</v>
      </c>
      <c r="AS210" s="93" t="n">
        <f aca="false">AS209+AR210</f>
        <v>1129.13222572729</v>
      </c>
    </row>
    <row r="211" customFormat="false" ht="12.8" hidden="false" customHeight="false" outlineLevel="0" collapsed="false">
      <c r="W211" s="82" t="n">
        <f aca="false">W210+1</f>
        <v>193</v>
      </c>
      <c r="X211" s="83" t="n">
        <v>0.02</v>
      </c>
      <c r="Y211" s="84" t="n">
        <f aca="false">IF((Y210+Z210)&gt;($X$7*2),$X$7*2,Y210+Z210)</f>
        <v>20000</v>
      </c>
      <c r="Z211" s="84" t="n">
        <f aca="false">Y211*X211</f>
        <v>400</v>
      </c>
      <c r="AA211" s="84" t="n">
        <f aca="false">AA210+Z211</f>
        <v>65726.7121505508</v>
      </c>
      <c r="AC211" s="85" t="n">
        <f aca="false">AC210+1</f>
        <v>193</v>
      </c>
      <c r="AD211" s="86" t="n">
        <v>0.025</v>
      </c>
      <c r="AE211" s="87" t="n">
        <f aca="false">IF((AE210+AF210)&gt;($AD$7*3),$AD$7*3,AE210+AF210)</f>
        <v>75000</v>
      </c>
      <c r="AF211" s="87" t="n">
        <f aca="false">AD211*AE211</f>
        <v>1875</v>
      </c>
      <c r="AG211" s="87" t="n">
        <f aca="false">AG210+AF211</f>
        <v>244382.696308381</v>
      </c>
      <c r="AI211" s="88" t="n">
        <f aca="false">AI210+1</f>
        <v>193</v>
      </c>
      <c r="AJ211" s="89" t="n">
        <v>0.0275</v>
      </c>
      <c r="AK211" s="90" t="n">
        <f aca="false">IF((AK210+AL210)&gt;($AJ$7*6),$AJ$7*6,AK210+AL210)</f>
        <v>600000</v>
      </c>
      <c r="AL211" s="90" t="n">
        <f aca="false">AJ211*AK211</f>
        <v>16500</v>
      </c>
      <c r="AM211" s="90" t="n">
        <f aca="false">AM210+AL211</f>
        <v>2058671.14544631</v>
      </c>
      <c r="AO211" s="91" t="n">
        <f aca="false">AO210+1</f>
        <v>193</v>
      </c>
      <c r="AP211" s="92" t="n">
        <v>0.026</v>
      </c>
      <c r="AQ211" s="93" t="n">
        <f aca="false">IF((AQ210+AR210)&gt;($AP$7*7),$AP$7*7,AQ210+AR210)</f>
        <v>350</v>
      </c>
      <c r="AR211" s="93" t="n">
        <f aca="false">AP211*AQ211</f>
        <v>9.1</v>
      </c>
      <c r="AS211" s="93" t="n">
        <f aca="false">AS210+AR211</f>
        <v>1138.23222572729</v>
      </c>
    </row>
    <row r="212" customFormat="false" ht="12.8" hidden="false" customHeight="false" outlineLevel="0" collapsed="false">
      <c r="W212" s="82" t="n">
        <f aca="false">W211+1</f>
        <v>194</v>
      </c>
      <c r="X212" s="83" t="n">
        <v>0.02</v>
      </c>
      <c r="Y212" s="84" t="n">
        <f aca="false">IF((Y211+Z211)&gt;($X$7*2),$X$7*2,Y211+Z211)</f>
        <v>20000</v>
      </c>
      <c r="Z212" s="84" t="n">
        <f aca="false">Y212*X212</f>
        <v>400</v>
      </c>
      <c r="AA212" s="84" t="n">
        <f aca="false">AA211+Z212</f>
        <v>66126.7121505508</v>
      </c>
      <c r="AC212" s="85" t="n">
        <f aca="false">AC211+1</f>
        <v>194</v>
      </c>
      <c r="AD212" s="86" t="n">
        <v>0.025</v>
      </c>
      <c r="AE212" s="87" t="n">
        <f aca="false">IF((AE211+AF211)&gt;($AD$7*3),$AD$7*3,AE211+AF211)</f>
        <v>75000</v>
      </c>
      <c r="AF212" s="87" t="n">
        <f aca="false">AD212*AE212</f>
        <v>1875</v>
      </c>
      <c r="AG212" s="87" t="n">
        <f aca="false">AG211+AF212</f>
        <v>246257.696308381</v>
      </c>
      <c r="AI212" s="88" t="n">
        <f aca="false">AI211+1</f>
        <v>194</v>
      </c>
      <c r="AJ212" s="89" t="n">
        <v>0.0275</v>
      </c>
      <c r="AK212" s="90" t="n">
        <f aca="false">IF((AK211+AL211)&gt;($AJ$7*6),$AJ$7*6,AK211+AL211)</f>
        <v>600000</v>
      </c>
      <c r="AL212" s="90" t="n">
        <f aca="false">AJ212*AK212</f>
        <v>16500</v>
      </c>
      <c r="AM212" s="90" t="n">
        <f aca="false">AM211+AL212</f>
        <v>2075171.14544631</v>
      </c>
      <c r="AO212" s="91" t="n">
        <f aca="false">AO211+1</f>
        <v>194</v>
      </c>
      <c r="AP212" s="92" t="n">
        <v>0.026</v>
      </c>
      <c r="AQ212" s="93" t="n">
        <f aca="false">IF((AQ211+AR211)&gt;($AP$7*7),$AP$7*7,AQ211+AR211)</f>
        <v>350</v>
      </c>
      <c r="AR212" s="93" t="n">
        <f aca="false">AP212*AQ212</f>
        <v>9.1</v>
      </c>
      <c r="AS212" s="93" t="n">
        <f aca="false">AS211+AR212</f>
        <v>1147.33222572729</v>
      </c>
    </row>
    <row r="213" customFormat="false" ht="12.8" hidden="false" customHeight="false" outlineLevel="0" collapsed="false">
      <c r="W213" s="82" t="n">
        <f aca="false">W212+1</f>
        <v>195</v>
      </c>
      <c r="X213" s="83" t="n">
        <v>0.02</v>
      </c>
      <c r="Y213" s="84" t="n">
        <f aca="false">IF((Y212+Z212)&gt;($X$7*2),$X$7*2,Y212+Z212)</f>
        <v>20000</v>
      </c>
      <c r="Z213" s="84" t="n">
        <f aca="false">Y213*X213</f>
        <v>400</v>
      </c>
      <c r="AA213" s="84" t="n">
        <f aca="false">AA212+Z213</f>
        <v>66526.7121505508</v>
      </c>
      <c r="AC213" s="85" t="n">
        <f aca="false">AC212+1</f>
        <v>195</v>
      </c>
      <c r="AD213" s="86" t="n">
        <v>0.025</v>
      </c>
      <c r="AE213" s="87" t="n">
        <f aca="false">IF((AE212+AF212)&gt;($AD$7*3),$AD$7*3,AE212+AF212)</f>
        <v>75000</v>
      </c>
      <c r="AF213" s="87" t="n">
        <f aca="false">AD213*AE213</f>
        <v>1875</v>
      </c>
      <c r="AG213" s="87" t="n">
        <f aca="false">AG212+AF213</f>
        <v>248132.696308381</v>
      </c>
      <c r="AI213" s="88" t="n">
        <f aca="false">AI212+1</f>
        <v>195</v>
      </c>
      <c r="AJ213" s="89" t="n">
        <v>0.0275</v>
      </c>
      <c r="AK213" s="90" t="n">
        <f aca="false">IF((AK212+AL212)&gt;($AJ$7*6),$AJ$7*6,AK212+AL212)</f>
        <v>600000</v>
      </c>
      <c r="AL213" s="90" t="n">
        <f aca="false">AJ213*AK213</f>
        <v>16500</v>
      </c>
      <c r="AM213" s="90" t="n">
        <f aca="false">AM212+AL213</f>
        <v>2091671.14544631</v>
      </c>
      <c r="AO213" s="91" t="n">
        <f aca="false">AO212+1</f>
        <v>195</v>
      </c>
      <c r="AP213" s="92" t="n">
        <v>0.026</v>
      </c>
      <c r="AQ213" s="93" t="n">
        <f aca="false">IF((AQ212+AR212)&gt;($AP$7*7),$AP$7*7,AQ212+AR212)</f>
        <v>350</v>
      </c>
      <c r="AR213" s="93" t="n">
        <f aca="false">AP213*AQ213</f>
        <v>9.1</v>
      </c>
      <c r="AS213" s="93" t="n">
        <f aca="false">AS212+AR213</f>
        <v>1156.43222572729</v>
      </c>
    </row>
    <row r="214" customFormat="false" ht="12.8" hidden="false" customHeight="false" outlineLevel="0" collapsed="false">
      <c r="W214" s="82" t="n">
        <f aca="false">W213+1</f>
        <v>196</v>
      </c>
      <c r="X214" s="83" t="n">
        <v>0.02</v>
      </c>
      <c r="Y214" s="84" t="n">
        <f aca="false">IF((Y213+Z213)&gt;($X$7*2),$X$7*2,Y213+Z213)</f>
        <v>20000</v>
      </c>
      <c r="Z214" s="84" t="n">
        <f aca="false">Y214*X214</f>
        <v>400</v>
      </c>
      <c r="AA214" s="84" t="n">
        <f aca="false">AA213+Z214</f>
        <v>66926.7121505508</v>
      </c>
      <c r="AC214" s="85" t="n">
        <f aca="false">AC213+1</f>
        <v>196</v>
      </c>
      <c r="AD214" s="86" t="n">
        <v>0.025</v>
      </c>
      <c r="AE214" s="87" t="n">
        <f aca="false">IF((AE213+AF213)&gt;($AD$7*3),$AD$7*3,AE213+AF213)</f>
        <v>75000</v>
      </c>
      <c r="AF214" s="87" t="n">
        <f aca="false">AD214*AE214</f>
        <v>1875</v>
      </c>
      <c r="AG214" s="87" t="n">
        <f aca="false">AG213+AF214</f>
        <v>250007.696308381</v>
      </c>
      <c r="AI214" s="88" t="n">
        <f aca="false">AI213+1</f>
        <v>196</v>
      </c>
      <c r="AJ214" s="89" t="n">
        <v>0.0275</v>
      </c>
      <c r="AK214" s="90" t="n">
        <f aca="false">IF((AK213+AL213)&gt;($AJ$7*6),$AJ$7*6,AK213+AL213)</f>
        <v>600000</v>
      </c>
      <c r="AL214" s="90" t="n">
        <f aca="false">AJ214*AK214</f>
        <v>16500</v>
      </c>
      <c r="AM214" s="90" t="n">
        <f aca="false">AM213+AL214</f>
        <v>2108171.14544631</v>
      </c>
      <c r="AO214" s="91" t="n">
        <f aca="false">AO213+1</f>
        <v>196</v>
      </c>
      <c r="AP214" s="92" t="n">
        <v>0.026</v>
      </c>
      <c r="AQ214" s="93" t="n">
        <f aca="false">IF((AQ213+AR213)&gt;($AP$7*7),$AP$7*7,AQ213+AR213)</f>
        <v>350</v>
      </c>
      <c r="AR214" s="93" t="n">
        <f aca="false">AP214*AQ214</f>
        <v>9.1</v>
      </c>
      <c r="AS214" s="93" t="n">
        <f aca="false">AS213+AR214</f>
        <v>1165.53222572729</v>
      </c>
    </row>
    <row r="215" customFormat="false" ht="12.8" hidden="false" customHeight="false" outlineLevel="0" collapsed="false">
      <c r="W215" s="82" t="n">
        <f aca="false">W214+1</f>
        <v>197</v>
      </c>
      <c r="X215" s="83" t="n">
        <v>0.02</v>
      </c>
      <c r="Y215" s="84" t="n">
        <f aca="false">IF((Y214+Z214)&gt;($X$7*2),$X$7*2,Y214+Z214)</f>
        <v>20000</v>
      </c>
      <c r="Z215" s="84" t="n">
        <f aca="false">Y215*X215</f>
        <v>400</v>
      </c>
      <c r="AA215" s="84" t="n">
        <f aca="false">AA214+Z215</f>
        <v>67326.7121505508</v>
      </c>
      <c r="AC215" s="85" t="n">
        <f aca="false">AC214+1</f>
        <v>197</v>
      </c>
      <c r="AD215" s="86" t="n">
        <v>0.025</v>
      </c>
      <c r="AE215" s="87" t="n">
        <f aca="false">IF((AE214+AF214)&gt;($AD$7*3),$AD$7*3,AE214+AF214)</f>
        <v>75000</v>
      </c>
      <c r="AF215" s="87" t="n">
        <f aca="false">AD215*AE215</f>
        <v>1875</v>
      </c>
      <c r="AG215" s="87" t="n">
        <f aca="false">AG214+AF215</f>
        <v>251882.696308381</v>
      </c>
      <c r="AI215" s="88" t="n">
        <f aca="false">AI214+1</f>
        <v>197</v>
      </c>
      <c r="AJ215" s="89" t="n">
        <v>0.0275</v>
      </c>
      <c r="AK215" s="90" t="n">
        <f aca="false">IF((AK214+AL214)&gt;($AJ$7*6),$AJ$7*6,AK214+AL214)</f>
        <v>600000</v>
      </c>
      <c r="AL215" s="90" t="n">
        <f aca="false">AJ215*AK215</f>
        <v>16500</v>
      </c>
      <c r="AM215" s="90" t="n">
        <f aca="false">AM214+AL215</f>
        <v>2124671.14544631</v>
      </c>
      <c r="AO215" s="91" t="n">
        <f aca="false">AO214+1</f>
        <v>197</v>
      </c>
      <c r="AP215" s="92" t="n">
        <v>0.026</v>
      </c>
      <c r="AQ215" s="93" t="n">
        <f aca="false">IF((AQ214+AR214)&gt;($AP$7*7),$AP$7*7,AQ214+AR214)</f>
        <v>350</v>
      </c>
      <c r="AR215" s="93" t="n">
        <f aca="false">AP215*AQ215</f>
        <v>9.1</v>
      </c>
      <c r="AS215" s="93" t="n">
        <f aca="false">AS214+AR215</f>
        <v>1174.63222572729</v>
      </c>
    </row>
    <row r="216" customFormat="false" ht="12.8" hidden="false" customHeight="false" outlineLevel="0" collapsed="false">
      <c r="W216" s="82" t="n">
        <f aca="false">W215+1</f>
        <v>198</v>
      </c>
      <c r="X216" s="83" t="n">
        <v>0.02</v>
      </c>
      <c r="Y216" s="84" t="n">
        <f aca="false">IF((Y215+Z215)&gt;($X$7*2),$X$7*2,Y215+Z215)</f>
        <v>20000</v>
      </c>
      <c r="Z216" s="84" t="n">
        <f aca="false">Y216*X216</f>
        <v>400</v>
      </c>
      <c r="AA216" s="84" t="n">
        <f aca="false">AA215+Z216</f>
        <v>67726.7121505508</v>
      </c>
      <c r="AC216" s="85" t="n">
        <f aca="false">AC215+1</f>
        <v>198</v>
      </c>
      <c r="AD216" s="86" t="n">
        <v>0.025</v>
      </c>
      <c r="AE216" s="87" t="n">
        <f aca="false">IF((AE215+AF215)&gt;($AD$7*3),$AD$7*3,AE215+AF215)</f>
        <v>75000</v>
      </c>
      <c r="AF216" s="87" t="n">
        <f aca="false">AD216*AE216</f>
        <v>1875</v>
      </c>
      <c r="AG216" s="87" t="n">
        <f aca="false">AG215+AF216</f>
        <v>253757.696308381</v>
      </c>
      <c r="AI216" s="88" t="n">
        <f aca="false">AI215+1</f>
        <v>198</v>
      </c>
      <c r="AJ216" s="89" t="n">
        <v>0.0275</v>
      </c>
      <c r="AK216" s="90" t="n">
        <f aca="false">IF((AK215+AL215)&gt;($AJ$7*6),$AJ$7*6,AK215+AL215)</f>
        <v>600000</v>
      </c>
      <c r="AL216" s="90" t="n">
        <f aca="false">AJ216*AK216</f>
        <v>16500</v>
      </c>
      <c r="AM216" s="90" t="n">
        <f aca="false">AM215+AL216</f>
        <v>2141171.14544631</v>
      </c>
      <c r="AO216" s="91" t="n">
        <f aca="false">AO215+1</f>
        <v>198</v>
      </c>
      <c r="AP216" s="92" t="n">
        <v>0.026</v>
      </c>
      <c r="AQ216" s="93" t="n">
        <f aca="false">IF((AQ215+AR215)&gt;($AP$7*7),$AP$7*7,AQ215+AR215)</f>
        <v>350</v>
      </c>
      <c r="AR216" s="93" t="n">
        <f aca="false">AP216*AQ216</f>
        <v>9.1</v>
      </c>
      <c r="AS216" s="93" t="n">
        <f aca="false">AS215+AR216</f>
        <v>1183.73222572729</v>
      </c>
    </row>
    <row r="217" customFormat="false" ht="12.8" hidden="false" customHeight="false" outlineLevel="0" collapsed="false">
      <c r="W217" s="82" t="n">
        <f aca="false">W216+1</f>
        <v>199</v>
      </c>
      <c r="X217" s="83" t="n">
        <v>0.02</v>
      </c>
      <c r="Y217" s="84" t="n">
        <f aca="false">IF((Y216+Z216)&gt;($X$7*2),$X$7*2,Y216+Z216)</f>
        <v>20000</v>
      </c>
      <c r="Z217" s="84" t="n">
        <f aca="false">Y217*X217</f>
        <v>400</v>
      </c>
      <c r="AA217" s="84" t="n">
        <f aca="false">AA216+Z217</f>
        <v>68126.7121505508</v>
      </c>
      <c r="AC217" s="85" t="n">
        <f aca="false">AC216+1</f>
        <v>199</v>
      </c>
      <c r="AD217" s="86" t="n">
        <v>0.025</v>
      </c>
      <c r="AE217" s="87" t="n">
        <f aca="false">IF((AE216+AF216)&gt;($AD$7*3),$AD$7*3,AE216+AF216)</f>
        <v>75000</v>
      </c>
      <c r="AF217" s="87" t="n">
        <f aca="false">AD217*AE217</f>
        <v>1875</v>
      </c>
      <c r="AG217" s="87" t="n">
        <f aca="false">AG216+AF217</f>
        <v>255632.696308381</v>
      </c>
      <c r="AI217" s="88" t="n">
        <f aca="false">AI216+1</f>
        <v>199</v>
      </c>
      <c r="AJ217" s="89" t="n">
        <v>0.0275</v>
      </c>
      <c r="AK217" s="90" t="n">
        <f aca="false">IF((AK216+AL216)&gt;($AJ$7*6),$AJ$7*6,AK216+AL216)</f>
        <v>600000</v>
      </c>
      <c r="AL217" s="90" t="n">
        <f aca="false">AJ217*AK217</f>
        <v>16500</v>
      </c>
      <c r="AM217" s="90" t="n">
        <f aca="false">AM216+AL217</f>
        <v>2157671.14544631</v>
      </c>
      <c r="AO217" s="91" t="n">
        <f aca="false">AO216+1</f>
        <v>199</v>
      </c>
      <c r="AP217" s="92" t="n">
        <v>0.026</v>
      </c>
      <c r="AQ217" s="93" t="n">
        <f aca="false">IF((AQ216+AR216)&gt;($AP$7*7),$AP$7*7,AQ216+AR216)</f>
        <v>350</v>
      </c>
      <c r="AR217" s="93" t="n">
        <f aca="false">AP217*AQ217</f>
        <v>9.1</v>
      </c>
      <c r="AS217" s="93" t="n">
        <f aca="false">AS216+AR217</f>
        <v>1192.83222572729</v>
      </c>
    </row>
    <row r="218" customFormat="false" ht="12.8" hidden="false" customHeight="false" outlineLevel="0" collapsed="false">
      <c r="W218" s="82" t="n">
        <f aca="false">W217+1</f>
        <v>200</v>
      </c>
      <c r="X218" s="83" t="n">
        <v>0.02</v>
      </c>
      <c r="Y218" s="84" t="n">
        <f aca="false">IF((Y217+Z217)&gt;($X$7*2),$X$7*2,Y217+Z217)</f>
        <v>20000</v>
      </c>
      <c r="Z218" s="84" t="n">
        <f aca="false">Y218*X218</f>
        <v>400</v>
      </c>
      <c r="AA218" s="84" t="n">
        <f aca="false">AA217+Z218</f>
        <v>68526.7121505508</v>
      </c>
      <c r="AC218" s="85" t="n">
        <f aca="false">AC217+1</f>
        <v>200</v>
      </c>
      <c r="AD218" s="86" t="n">
        <v>0.025</v>
      </c>
      <c r="AE218" s="87" t="n">
        <f aca="false">IF((AE217+AF217)&gt;($AD$7*3),$AD$7*3,AE217+AF217)</f>
        <v>75000</v>
      </c>
      <c r="AF218" s="87" t="n">
        <f aca="false">AD218*AE218</f>
        <v>1875</v>
      </c>
      <c r="AG218" s="87" t="n">
        <f aca="false">AG217+AF218</f>
        <v>257507.696308381</v>
      </c>
      <c r="AI218" s="88" t="n">
        <f aca="false">AI217+1</f>
        <v>200</v>
      </c>
      <c r="AJ218" s="89" t="n">
        <v>0.0275</v>
      </c>
      <c r="AK218" s="90" t="n">
        <f aca="false">IF((AK217+AL217)&gt;($AJ$7*6),$AJ$7*6,AK217+AL217)</f>
        <v>600000</v>
      </c>
      <c r="AL218" s="90" t="n">
        <f aca="false">AJ218*AK218</f>
        <v>16500</v>
      </c>
      <c r="AM218" s="90" t="n">
        <f aca="false">AM217+AL218</f>
        <v>2174171.14544631</v>
      </c>
      <c r="AO218" s="91" t="n">
        <f aca="false">AO217+1</f>
        <v>200</v>
      </c>
      <c r="AP218" s="92" t="n">
        <v>0.026</v>
      </c>
      <c r="AQ218" s="93" t="n">
        <f aca="false">IF((AQ217+AR217)&gt;($AP$7*7),$AP$7*7,AQ217+AR217)</f>
        <v>350</v>
      </c>
      <c r="AR218" s="93" t="n">
        <f aca="false">AP218*AQ218</f>
        <v>9.1</v>
      </c>
      <c r="AS218" s="93" t="n">
        <f aca="false">AS217+AR218</f>
        <v>1201.93222572729</v>
      </c>
    </row>
    <row r="219" customFormat="false" ht="12.8" hidden="false" customHeight="false" outlineLevel="0" collapsed="false">
      <c r="W219" s="82" t="n">
        <f aca="false">W218+1</f>
        <v>201</v>
      </c>
      <c r="X219" s="83" t="n">
        <v>0.02</v>
      </c>
      <c r="Y219" s="84" t="n">
        <f aca="false">IF((Y218+Z218)&gt;($X$7*2),$X$7*2,Y218+Z218)</f>
        <v>20000</v>
      </c>
      <c r="Z219" s="84" t="n">
        <f aca="false">Y219*X219</f>
        <v>400</v>
      </c>
      <c r="AA219" s="84" t="n">
        <f aca="false">AA218+Z219</f>
        <v>68926.7121505508</v>
      </c>
      <c r="AC219" s="85" t="n">
        <f aca="false">AC218+1</f>
        <v>201</v>
      </c>
      <c r="AD219" s="86" t="n">
        <v>0.025</v>
      </c>
      <c r="AE219" s="87" t="n">
        <f aca="false">IF((AE218+AF218)&gt;($AD$7*3),$AD$7*3,AE218+AF218)</f>
        <v>75000</v>
      </c>
      <c r="AF219" s="87" t="n">
        <f aca="false">AD219*AE219</f>
        <v>1875</v>
      </c>
      <c r="AG219" s="87" t="n">
        <f aca="false">AG218+AF219</f>
        <v>259382.696308381</v>
      </c>
      <c r="AI219" s="88" t="n">
        <f aca="false">AI218+1</f>
        <v>201</v>
      </c>
      <c r="AJ219" s="89" t="n">
        <v>0.0275</v>
      </c>
      <c r="AK219" s="90" t="n">
        <f aca="false">IF((AK218+AL218)&gt;($AJ$7*6),$AJ$7*6,AK218+AL218)</f>
        <v>600000</v>
      </c>
      <c r="AL219" s="90" t="n">
        <f aca="false">AJ219*AK219</f>
        <v>16500</v>
      </c>
      <c r="AM219" s="90" t="n">
        <f aca="false">AM218+AL219</f>
        <v>2190671.14544631</v>
      </c>
      <c r="AO219" s="91" t="n">
        <f aca="false">AO218+1</f>
        <v>201</v>
      </c>
      <c r="AP219" s="92" t="n">
        <v>0.026</v>
      </c>
      <c r="AQ219" s="93" t="n">
        <f aca="false">IF((AQ218+AR218)&gt;($AP$7*7),$AP$7*7,AQ218+AR218)</f>
        <v>350</v>
      </c>
      <c r="AR219" s="93" t="n">
        <f aca="false">AP219*AQ219</f>
        <v>9.1</v>
      </c>
      <c r="AS219" s="93" t="n">
        <f aca="false">AS218+AR219</f>
        <v>1211.03222572729</v>
      </c>
    </row>
    <row r="220" customFormat="false" ht="12.8" hidden="false" customHeight="false" outlineLevel="0" collapsed="false">
      <c r="W220" s="82" t="n">
        <f aca="false">W219+1</f>
        <v>202</v>
      </c>
      <c r="X220" s="83" t="n">
        <v>0.02</v>
      </c>
      <c r="Y220" s="84" t="n">
        <f aca="false">IF((Y219+Z219)&gt;($X$7*2),$X$7*2,Y219+Z219)</f>
        <v>20000</v>
      </c>
      <c r="Z220" s="84" t="n">
        <f aca="false">Y220*X220</f>
        <v>400</v>
      </c>
      <c r="AA220" s="84" t="n">
        <f aca="false">AA219+Z220</f>
        <v>69326.7121505508</v>
      </c>
      <c r="AC220" s="85" t="n">
        <f aca="false">AC219+1</f>
        <v>202</v>
      </c>
      <c r="AD220" s="86" t="n">
        <v>0.025</v>
      </c>
      <c r="AE220" s="87" t="n">
        <f aca="false">IF((AE219+AF219)&gt;($AD$7*3),$AD$7*3,AE219+AF219)</f>
        <v>75000</v>
      </c>
      <c r="AF220" s="87" t="n">
        <f aca="false">AD220*AE220</f>
        <v>1875</v>
      </c>
      <c r="AG220" s="87" t="n">
        <f aca="false">AG219+AF220</f>
        <v>261257.696308381</v>
      </c>
      <c r="AI220" s="88" t="n">
        <f aca="false">AI219+1</f>
        <v>202</v>
      </c>
      <c r="AJ220" s="89" t="n">
        <v>0.0275</v>
      </c>
      <c r="AK220" s="90" t="n">
        <f aca="false">IF((AK219+AL219)&gt;($AJ$7*6),$AJ$7*6,AK219+AL219)</f>
        <v>600000</v>
      </c>
      <c r="AL220" s="90" t="n">
        <f aca="false">AJ220*AK220</f>
        <v>16500</v>
      </c>
      <c r="AM220" s="90" t="n">
        <f aca="false">AM219+AL220</f>
        <v>2207171.14544631</v>
      </c>
      <c r="AO220" s="91" t="n">
        <f aca="false">AO219+1</f>
        <v>202</v>
      </c>
      <c r="AP220" s="92" t="n">
        <v>0.026</v>
      </c>
      <c r="AQ220" s="93" t="n">
        <f aca="false">IF((AQ219+AR219)&gt;($AP$7*7),$AP$7*7,AQ219+AR219)</f>
        <v>350</v>
      </c>
      <c r="AR220" s="93" t="n">
        <f aca="false">AP220*AQ220</f>
        <v>9.1</v>
      </c>
      <c r="AS220" s="93" t="n">
        <f aca="false">AS219+AR220</f>
        <v>1220.13222572729</v>
      </c>
    </row>
    <row r="221" customFormat="false" ht="12.8" hidden="false" customHeight="false" outlineLevel="0" collapsed="false">
      <c r="W221" s="82" t="n">
        <f aca="false">W220+1</f>
        <v>203</v>
      </c>
      <c r="X221" s="83" t="n">
        <v>0.02</v>
      </c>
      <c r="Y221" s="84" t="n">
        <f aca="false">IF((Y220+Z220)&gt;($X$7*2),$X$7*2,Y220+Z220)</f>
        <v>20000</v>
      </c>
      <c r="Z221" s="84" t="n">
        <f aca="false">Y221*X221</f>
        <v>400</v>
      </c>
      <c r="AA221" s="84" t="n">
        <f aca="false">AA220+Z221</f>
        <v>69726.7121505508</v>
      </c>
      <c r="AC221" s="85" t="n">
        <f aca="false">AC220+1</f>
        <v>203</v>
      </c>
      <c r="AD221" s="86" t="n">
        <v>0.025</v>
      </c>
      <c r="AE221" s="87" t="n">
        <f aca="false">IF((AE220+AF220)&gt;($AD$7*3),$AD$7*3,AE220+AF220)</f>
        <v>75000</v>
      </c>
      <c r="AF221" s="87" t="n">
        <f aca="false">AD221*AE221</f>
        <v>1875</v>
      </c>
      <c r="AG221" s="87" t="n">
        <f aca="false">AG220+AF221</f>
        <v>263132.696308381</v>
      </c>
      <c r="AI221" s="88" t="n">
        <f aca="false">AI220+1</f>
        <v>203</v>
      </c>
      <c r="AJ221" s="89" t="n">
        <v>0.0275</v>
      </c>
      <c r="AK221" s="90" t="n">
        <f aca="false">IF((AK220+AL220)&gt;($AJ$7*6),$AJ$7*6,AK220+AL220)</f>
        <v>600000</v>
      </c>
      <c r="AL221" s="90" t="n">
        <f aca="false">AJ221*AK221</f>
        <v>16500</v>
      </c>
      <c r="AM221" s="90" t="n">
        <f aca="false">AM220+AL221</f>
        <v>2223671.14544631</v>
      </c>
      <c r="AO221" s="91" t="n">
        <f aca="false">AO220+1</f>
        <v>203</v>
      </c>
      <c r="AP221" s="92" t="n">
        <v>0.026</v>
      </c>
      <c r="AQ221" s="93" t="n">
        <f aca="false">IF((AQ220+AR220)&gt;($AP$7*7),$AP$7*7,AQ220+AR220)</f>
        <v>350</v>
      </c>
      <c r="AR221" s="93" t="n">
        <f aca="false">AP221*AQ221</f>
        <v>9.1</v>
      </c>
      <c r="AS221" s="93" t="n">
        <f aca="false">AS220+AR221</f>
        <v>1229.23222572729</v>
      </c>
    </row>
    <row r="222" customFormat="false" ht="12.8" hidden="false" customHeight="false" outlineLevel="0" collapsed="false">
      <c r="W222" s="82" t="n">
        <f aca="false">W221+1</f>
        <v>204</v>
      </c>
      <c r="X222" s="83" t="n">
        <v>0.02</v>
      </c>
      <c r="Y222" s="84" t="n">
        <f aca="false">IF((Y221+Z221)&gt;($X$7*2),$X$7*2,Y221+Z221)</f>
        <v>20000</v>
      </c>
      <c r="Z222" s="84" t="n">
        <f aca="false">Y222*X222</f>
        <v>400</v>
      </c>
      <c r="AA222" s="84" t="n">
        <f aca="false">AA221+Z222</f>
        <v>70126.7121505508</v>
      </c>
      <c r="AC222" s="85" t="n">
        <f aca="false">AC221+1</f>
        <v>204</v>
      </c>
      <c r="AD222" s="86" t="n">
        <v>0.025</v>
      </c>
      <c r="AE222" s="87" t="n">
        <f aca="false">IF((AE221+AF221)&gt;($AD$7*3),$AD$7*3,AE221+AF221)</f>
        <v>75000</v>
      </c>
      <c r="AF222" s="87" t="n">
        <f aca="false">AD222*AE222</f>
        <v>1875</v>
      </c>
      <c r="AG222" s="87" t="n">
        <f aca="false">AG221+AF222</f>
        <v>265007.696308381</v>
      </c>
      <c r="AI222" s="88" t="n">
        <f aca="false">AI221+1</f>
        <v>204</v>
      </c>
      <c r="AJ222" s="89" t="n">
        <v>0.0275</v>
      </c>
      <c r="AK222" s="90" t="n">
        <f aca="false">IF((AK221+AL221)&gt;($AJ$7*6),$AJ$7*6,AK221+AL221)</f>
        <v>600000</v>
      </c>
      <c r="AL222" s="90" t="n">
        <f aca="false">AJ222*AK222</f>
        <v>16500</v>
      </c>
      <c r="AM222" s="90" t="n">
        <f aca="false">AM221+AL222</f>
        <v>2240171.14544631</v>
      </c>
      <c r="AO222" s="91" t="n">
        <f aca="false">AO221+1</f>
        <v>204</v>
      </c>
      <c r="AP222" s="92" t="n">
        <v>0.026</v>
      </c>
      <c r="AQ222" s="93" t="n">
        <f aca="false">IF((AQ221+AR221)&gt;($AP$7*7),$AP$7*7,AQ221+AR221)</f>
        <v>350</v>
      </c>
      <c r="AR222" s="93" t="n">
        <f aca="false">AP222*AQ222</f>
        <v>9.1</v>
      </c>
      <c r="AS222" s="93" t="n">
        <f aca="false">AS221+AR222</f>
        <v>1238.33222572729</v>
      </c>
    </row>
    <row r="223" customFormat="false" ht="12.8" hidden="false" customHeight="false" outlineLevel="0" collapsed="false">
      <c r="W223" s="82" t="n">
        <f aca="false">W222+1</f>
        <v>205</v>
      </c>
      <c r="X223" s="83" t="n">
        <v>0.02</v>
      </c>
      <c r="Y223" s="84" t="n">
        <f aca="false">IF((Y222+Z222)&gt;($X$7*2),$X$7*2,Y222+Z222)</f>
        <v>20000</v>
      </c>
      <c r="Z223" s="84" t="n">
        <f aca="false">Y223*X223</f>
        <v>400</v>
      </c>
      <c r="AA223" s="84" t="n">
        <f aca="false">AA222+Z223</f>
        <v>70526.7121505508</v>
      </c>
      <c r="AC223" s="85" t="n">
        <f aca="false">AC222+1</f>
        <v>205</v>
      </c>
      <c r="AD223" s="86" t="n">
        <v>0.025</v>
      </c>
      <c r="AE223" s="87" t="n">
        <f aca="false">IF((AE222+AF222)&gt;($AD$7*3),$AD$7*3,AE222+AF222)</f>
        <v>75000</v>
      </c>
      <c r="AF223" s="87" t="n">
        <f aca="false">AD223*AE223</f>
        <v>1875</v>
      </c>
      <c r="AG223" s="87" t="n">
        <f aca="false">AG222+AF223</f>
        <v>266882.696308381</v>
      </c>
      <c r="AI223" s="88" t="n">
        <f aca="false">AI222+1</f>
        <v>205</v>
      </c>
      <c r="AJ223" s="89" t="n">
        <v>0.0275</v>
      </c>
      <c r="AK223" s="90" t="n">
        <f aca="false">IF((AK222+AL222)&gt;($AJ$7*6),$AJ$7*6,AK222+AL222)</f>
        <v>600000</v>
      </c>
      <c r="AL223" s="90" t="n">
        <f aca="false">AJ223*AK223</f>
        <v>16500</v>
      </c>
      <c r="AM223" s="90" t="n">
        <f aca="false">AM222+AL223</f>
        <v>2256671.14544631</v>
      </c>
      <c r="AO223" s="91" t="n">
        <f aca="false">AO222+1</f>
        <v>205</v>
      </c>
      <c r="AP223" s="92" t="n">
        <v>0.026</v>
      </c>
      <c r="AQ223" s="93" t="n">
        <f aca="false">IF((AQ222+AR222)&gt;($AP$7*7),$AP$7*7,AQ222+AR222)</f>
        <v>350</v>
      </c>
      <c r="AR223" s="93" t="n">
        <f aca="false">AP223*AQ223</f>
        <v>9.1</v>
      </c>
      <c r="AS223" s="93" t="n">
        <f aca="false">AS222+AR223</f>
        <v>1247.43222572729</v>
      </c>
    </row>
    <row r="224" customFormat="false" ht="12.8" hidden="false" customHeight="false" outlineLevel="0" collapsed="false">
      <c r="W224" s="82" t="n">
        <f aca="false">W223+1</f>
        <v>206</v>
      </c>
      <c r="X224" s="83" t="n">
        <v>0.02</v>
      </c>
      <c r="Y224" s="84" t="n">
        <f aca="false">IF((Y223+Z223)&gt;($X$7*2),$X$7*2,Y223+Z223)</f>
        <v>20000</v>
      </c>
      <c r="Z224" s="84" t="n">
        <f aca="false">Y224*X224</f>
        <v>400</v>
      </c>
      <c r="AA224" s="84" t="n">
        <f aca="false">AA223+Z224</f>
        <v>70926.7121505508</v>
      </c>
      <c r="AC224" s="85" t="n">
        <f aca="false">AC223+1</f>
        <v>206</v>
      </c>
      <c r="AD224" s="86" t="n">
        <v>0.025</v>
      </c>
      <c r="AE224" s="87" t="n">
        <f aca="false">IF((AE223+AF223)&gt;($AD$7*3),$AD$7*3,AE223+AF223)</f>
        <v>75000</v>
      </c>
      <c r="AF224" s="87" t="n">
        <f aca="false">AD224*AE224</f>
        <v>1875</v>
      </c>
      <c r="AG224" s="87" t="n">
        <f aca="false">AG223+AF224</f>
        <v>268757.696308381</v>
      </c>
      <c r="AI224" s="88" t="n">
        <f aca="false">AI223+1</f>
        <v>206</v>
      </c>
      <c r="AJ224" s="89" t="n">
        <v>0.0275</v>
      </c>
      <c r="AK224" s="90" t="n">
        <f aca="false">IF((AK223+AL223)&gt;($AJ$7*6),$AJ$7*6,AK223+AL223)</f>
        <v>600000</v>
      </c>
      <c r="AL224" s="90" t="n">
        <f aca="false">AJ224*AK224</f>
        <v>16500</v>
      </c>
      <c r="AM224" s="90" t="n">
        <f aca="false">AM223+AL224</f>
        <v>2273171.14544631</v>
      </c>
      <c r="AO224" s="91" t="n">
        <f aca="false">AO223+1</f>
        <v>206</v>
      </c>
      <c r="AP224" s="92" t="n">
        <v>0.026</v>
      </c>
      <c r="AQ224" s="93" t="n">
        <f aca="false">IF((AQ223+AR223)&gt;($AP$7*7),$AP$7*7,AQ223+AR223)</f>
        <v>350</v>
      </c>
      <c r="AR224" s="93" t="n">
        <f aca="false">AP224*AQ224</f>
        <v>9.1</v>
      </c>
      <c r="AS224" s="93" t="n">
        <f aca="false">AS223+AR224</f>
        <v>1256.53222572729</v>
      </c>
    </row>
    <row r="225" customFormat="false" ht="12.8" hidden="false" customHeight="false" outlineLevel="0" collapsed="false">
      <c r="W225" s="82" t="n">
        <f aca="false">W224+1</f>
        <v>207</v>
      </c>
      <c r="X225" s="83" t="n">
        <v>0.02</v>
      </c>
      <c r="Y225" s="84" t="n">
        <f aca="false">IF((Y224+Z224)&gt;($X$7*2),$X$7*2,Y224+Z224)</f>
        <v>20000</v>
      </c>
      <c r="Z225" s="84" t="n">
        <f aca="false">Y225*X225</f>
        <v>400</v>
      </c>
      <c r="AA225" s="84" t="n">
        <f aca="false">AA224+Z225</f>
        <v>71326.7121505508</v>
      </c>
      <c r="AC225" s="85" t="n">
        <f aca="false">AC224+1</f>
        <v>207</v>
      </c>
      <c r="AD225" s="86" t="n">
        <v>0.025</v>
      </c>
      <c r="AE225" s="87" t="n">
        <f aca="false">IF((AE224+AF224)&gt;($AD$7*3),$AD$7*3,AE224+AF224)</f>
        <v>75000</v>
      </c>
      <c r="AF225" s="87" t="n">
        <f aca="false">AD225*AE225</f>
        <v>1875</v>
      </c>
      <c r="AG225" s="87" t="n">
        <f aca="false">AG224+AF225</f>
        <v>270632.696308381</v>
      </c>
      <c r="AI225" s="88" t="n">
        <f aca="false">AI224+1</f>
        <v>207</v>
      </c>
      <c r="AJ225" s="89" t="n">
        <v>0.0275</v>
      </c>
      <c r="AK225" s="90" t="n">
        <f aca="false">IF((AK224+AL224)&gt;($AJ$7*6),$AJ$7*6,AK224+AL224)</f>
        <v>600000</v>
      </c>
      <c r="AL225" s="90" t="n">
        <f aca="false">AJ225*AK225</f>
        <v>16500</v>
      </c>
      <c r="AM225" s="90" t="n">
        <f aca="false">AM224+AL225</f>
        <v>2289671.14544631</v>
      </c>
      <c r="AO225" s="91" t="n">
        <f aca="false">AO224+1</f>
        <v>207</v>
      </c>
      <c r="AP225" s="92" t="n">
        <v>0.026</v>
      </c>
      <c r="AQ225" s="93" t="n">
        <f aca="false">IF((AQ224+AR224)&gt;($AP$7*7),$AP$7*7,AQ224+AR224)</f>
        <v>350</v>
      </c>
      <c r="AR225" s="93" t="n">
        <f aca="false">AP225*AQ225</f>
        <v>9.1</v>
      </c>
      <c r="AS225" s="93" t="n">
        <f aca="false">AS224+AR225</f>
        <v>1265.63222572729</v>
      </c>
    </row>
    <row r="226" customFormat="false" ht="12.8" hidden="false" customHeight="false" outlineLevel="0" collapsed="false">
      <c r="W226" s="82" t="n">
        <f aca="false">W225+1</f>
        <v>208</v>
      </c>
      <c r="X226" s="83" t="n">
        <v>0.02</v>
      </c>
      <c r="Y226" s="84" t="n">
        <f aca="false">IF((Y225+Z225)&gt;($X$7*2),$X$7*2,Y225+Z225)</f>
        <v>20000</v>
      </c>
      <c r="Z226" s="84" t="n">
        <f aca="false">Y226*X226</f>
        <v>400</v>
      </c>
      <c r="AA226" s="84" t="n">
        <f aca="false">AA225+Z226</f>
        <v>71726.7121505508</v>
      </c>
      <c r="AC226" s="85" t="n">
        <f aca="false">AC225+1</f>
        <v>208</v>
      </c>
      <c r="AD226" s="86" t="n">
        <v>0.025</v>
      </c>
      <c r="AE226" s="87" t="n">
        <f aca="false">IF((AE225+AF225)&gt;($AD$7*3),$AD$7*3,AE225+AF225)</f>
        <v>75000</v>
      </c>
      <c r="AF226" s="87" t="n">
        <f aca="false">AD226*AE226</f>
        <v>1875</v>
      </c>
      <c r="AG226" s="87" t="n">
        <f aca="false">AG225+AF226</f>
        <v>272507.696308381</v>
      </c>
      <c r="AI226" s="88" t="n">
        <f aca="false">AI225+1</f>
        <v>208</v>
      </c>
      <c r="AJ226" s="89" t="n">
        <v>0.0275</v>
      </c>
      <c r="AK226" s="90" t="n">
        <f aca="false">IF((AK225+AL225)&gt;($AJ$7*6),$AJ$7*6,AK225+AL225)</f>
        <v>600000</v>
      </c>
      <c r="AL226" s="90" t="n">
        <f aca="false">AJ226*AK226</f>
        <v>16500</v>
      </c>
      <c r="AM226" s="90" t="n">
        <f aca="false">AM225+AL226</f>
        <v>2306171.14544631</v>
      </c>
      <c r="AO226" s="91" t="n">
        <f aca="false">AO225+1</f>
        <v>208</v>
      </c>
      <c r="AP226" s="92" t="n">
        <v>0.026</v>
      </c>
      <c r="AQ226" s="93" t="n">
        <f aca="false">IF((AQ225+AR225)&gt;($AP$7*7),$AP$7*7,AQ225+AR225)</f>
        <v>350</v>
      </c>
      <c r="AR226" s="93" t="n">
        <f aca="false">AP226*AQ226</f>
        <v>9.1</v>
      </c>
      <c r="AS226" s="93" t="n">
        <f aca="false">AS225+AR226</f>
        <v>1274.73222572729</v>
      </c>
    </row>
    <row r="227" customFormat="false" ht="12.8" hidden="false" customHeight="false" outlineLevel="0" collapsed="false">
      <c r="W227" s="82" t="n">
        <f aca="false">W226+1</f>
        <v>209</v>
      </c>
      <c r="X227" s="83" t="n">
        <v>0.02</v>
      </c>
      <c r="Y227" s="84" t="n">
        <f aca="false">IF((Y226+Z226)&gt;($X$7*2),$X$7*2,Y226+Z226)</f>
        <v>20000</v>
      </c>
      <c r="Z227" s="84" t="n">
        <f aca="false">Y227*X227</f>
        <v>400</v>
      </c>
      <c r="AA227" s="84" t="n">
        <f aca="false">AA226+Z227</f>
        <v>72126.7121505508</v>
      </c>
      <c r="AC227" s="85" t="n">
        <f aca="false">AC226+1</f>
        <v>209</v>
      </c>
      <c r="AD227" s="86" t="n">
        <v>0.025</v>
      </c>
      <c r="AE227" s="87" t="n">
        <f aca="false">IF((AE226+AF226)&gt;($AD$7*3),$AD$7*3,AE226+AF226)</f>
        <v>75000</v>
      </c>
      <c r="AF227" s="87" t="n">
        <f aca="false">AD227*AE227</f>
        <v>1875</v>
      </c>
      <c r="AG227" s="87" t="n">
        <f aca="false">AG226+AF227</f>
        <v>274382.696308381</v>
      </c>
      <c r="AI227" s="88" t="n">
        <f aca="false">AI226+1</f>
        <v>209</v>
      </c>
      <c r="AJ227" s="89" t="n">
        <v>0.0275</v>
      </c>
      <c r="AK227" s="90" t="n">
        <f aca="false">IF((AK226+AL226)&gt;($AJ$7*6),$AJ$7*6,AK226+AL226)</f>
        <v>600000</v>
      </c>
      <c r="AL227" s="90" t="n">
        <f aca="false">AJ227*AK227</f>
        <v>16500</v>
      </c>
      <c r="AM227" s="90" t="n">
        <f aca="false">AM226+AL227</f>
        <v>2322671.14544631</v>
      </c>
      <c r="AO227" s="91" t="n">
        <f aca="false">AO226+1</f>
        <v>209</v>
      </c>
      <c r="AP227" s="92" t="n">
        <v>0.026</v>
      </c>
      <c r="AQ227" s="93" t="n">
        <f aca="false">IF((AQ226+AR226)&gt;($AP$7*7),$AP$7*7,AQ226+AR226)</f>
        <v>350</v>
      </c>
      <c r="AR227" s="93" t="n">
        <f aca="false">AP227*AQ227</f>
        <v>9.1</v>
      </c>
      <c r="AS227" s="93" t="n">
        <f aca="false">AS226+AR227</f>
        <v>1283.83222572729</v>
      </c>
    </row>
    <row r="228" customFormat="false" ht="12.8" hidden="false" customHeight="false" outlineLevel="0" collapsed="false">
      <c r="W228" s="82" t="n">
        <f aca="false">W227+1</f>
        <v>210</v>
      </c>
      <c r="X228" s="83" t="n">
        <v>0.02</v>
      </c>
      <c r="Y228" s="84" t="n">
        <f aca="false">IF((Y227+Z227)&gt;($X$7*2),$X$7*2,Y227+Z227)</f>
        <v>20000</v>
      </c>
      <c r="Z228" s="84" t="n">
        <f aca="false">Y228*X228</f>
        <v>400</v>
      </c>
      <c r="AA228" s="84" t="n">
        <f aca="false">AA227+Z228</f>
        <v>72526.7121505508</v>
      </c>
      <c r="AC228" s="85" t="n">
        <f aca="false">AC227+1</f>
        <v>210</v>
      </c>
      <c r="AD228" s="86" t="n">
        <v>0.025</v>
      </c>
      <c r="AE228" s="87" t="n">
        <f aca="false">IF((AE227+AF227)&gt;($AD$7*3),$AD$7*3,AE227+AF227)</f>
        <v>75000</v>
      </c>
      <c r="AF228" s="87" t="n">
        <f aca="false">AD228*AE228</f>
        <v>1875</v>
      </c>
      <c r="AG228" s="87" t="n">
        <f aca="false">AG227+AF228</f>
        <v>276257.696308381</v>
      </c>
      <c r="AI228" s="88" t="n">
        <f aca="false">AI227+1</f>
        <v>210</v>
      </c>
      <c r="AJ228" s="89" t="n">
        <v>0.0275</v>
      </c>
      <c r="AK228" s="90" t="n">
        <f aca="false">IF((AK227+AL227)&gt;($AJ$7*6),$AJ$7*6,AK227+AL227)</f>
        <v>600000</v>
      </c>
      <c r="AL228" s="90" t="n">
        <f aca="false">AJ228*AK228</f>
        <v>16500</v>
      </c>
      <c r="AM228" s="90" t="n">
        <f aca="false">AM227+AL228</f>
        <v>2339171.14544631</v>
      </c>
      <c r="AO228" s="91" t="n">
        <f aca="false">AO227+1</f>
        <v>210</v>
      </c>
      <c r="AP228" s="92" t="n">
        <v>0.026</v>
      </c>
      <c r="AQ228" s="93" t="n">
        <f aca="false">IF((AQ227+AR227)&gt;($AP$7*7),$AP$7*7,AQ227+AR227)</f>
        <v>350</v>
      </c>
      <c r="AR228" s="93" t="n">
        <f aca="false">AP228*AQ228</f>
        <v>9.1</v>
      </c>
      <c r="AS228" s="93" t="n">
        <f aca="false">AS227+AR228</f>
        <v>1292.93222572729</v>
      </c>
    </row>
    <row r="229" customFormat="false" ht="12.8" hidden="false" customHeight="false" outlineLevel="0" collapsed="false">
      <c r="W229" s="82" t="n">
        <f aca="false">W228+1</f>
        <v>211</v>
      </c>
      <c r="X229" s="83" t="n">
        <v>0.02</v>
      </c>
      <c r="Y229" s="84" t="n">
        <f aca="false">IF((Y228+Z228)&gt;($X$7*2),$X$7*2,Y228+Z228)</f>
        <v>20000</v>
      </c>
      <c r="Z229" s="84" t="n">
        <f aca="false">Y229*X229</f>
        <v>400</v>
      </c>
      <c r="AA229" s="84" t="n">
        <f aca="false">AA228+Z229</f>
        <v>72926.7121505508</v>
      </c>
      <c r="AC229" s="85" t="n">
        <f aca="false">AC228+1</f>
        <v>211</v>
      </c>
      <c r="AD229" s="86" t="n">
        <v>0.025</v>
      </c>
      <c r="AE229" s="87" t="n">
        <f aca="false">IF((AE228+AF228)&gt;($AD$7*3),$AD$7*3,AE228+AF228)</f>
        <v>75000</v>
      </c>
      <c r="AF229" s="87" t="n">
        <f aca="false">AD229*AE229</f>
        <v>1875</v>
      </c>
      <c r="AG229" s="87" t="n">
        <f aca="false">AG228+AF229</f>
        <v>278132.696308381</v>
      </c>
      <c r="AI229" s="88" t="n">
        <f aca="false">AI228+1</f>
        <v>211</v>
      </c>
      <c r="AJ229" s="89" t="n">
        <v>0.0275</v>
      </c>
      <c r="AK229" s="90" t="n">
        <f aca="false">IF((AK228+AL228)&gt;($AJ$7*6),$AJ$7*6,AK228+AL228)</f>
        <v>600000</v>
      </c>
      <c r="AL229" s="90" t="n">
        <f aca="false">AJ229*AK229</f>
        <v>16500</v>
      </c>
      <c r="AM229" s="90" t="n">
        <f aca="false">AM228+AL229</f>
        <v>2355671.14544631</v>
      </c>
      <c r="AO229" s="91" t="n">
        <f aca="false">AO228+1</f>
        <v>211</v>
      </c>
      <c r="AP229" s="92" t="n">
        <v>0.026</v>
      </c>
      <c r="AQ229" s="93" t="n">
        <f aca="false">IF((AQ228+AR228)&gt;($AP$7*7),$AP$7*7,AQ228+AR228)</f>
        <v>350</v>
      </c>
      <c r="AR229" s="93" t="n">
        <f aca="false">AP229*AQ229</f>
        <v>9.1</v>
      </c>
      <c r="AS229" s="93" t="n">
        <f aca="false">AS228+AR229</f>
        <v>1302.03222572729</v>
      </c>
    </row>
    <row r="230" customFormat="false" ht="12.8" hidden="false" customHeight="false" outlineLevel="0" collapsed="false">
      <c r="W230" s="82" t="n">
        <f aca="false">W229+1</f>
        <v>212</v>
      </c>
      <c r="X230" s="83" t="n">
        <v>0.02</v>
      </c>
      <c r="Y230" s="84" t="n">
        <f aca="false">IF((Y229+Z229)&gt;($X$7*2),$X$7*2,Y229+Z229)</f>
        <v>20000</v>
      </c>
      <c r="Z230" s="84" t="n">
        <f aca="false">Y230*X230</f>
        <v>400</v>
      </c>
      <c r="AA230" s="84" t="n">
        <f aca="false">AA229+Z230</f>
        <v>73326.7121505508</v>
      </c>
      <c r="AC230" s="85" t="n">
        <f aca="false">AC229+1</f>
        <v>212</v>
      </c>
      <c r="AD230" s="86" t="n">
        <v>0.025</v>
      </c>
      <c r="AE230" s="87" t="n">
        <f aca="false">IF((AE229+AF229)&gt;($AD$7*3),$AD$7*3,AE229+AF229)</f>
        <v>75000</v>
      </c>
      <c r="AF230" s="87" t="n">
        <f aca="false">AD230*AE230</f>
        <v>1875</v>
      </c>
      <c r="AG230" s="87" t="n">
        <f aca="false">AG229+AF230</f>
        <v>280007.696308381</v>
      </c>
      <c r="AI230" s="88" t="n">
        <f aca="false">AI229+1</f>
        <v>212</v>
      </c>
      <c r="AJ230" s="89" t="n">
        <v>0.0275</v>
      </c>
      <c r="AK230" s="90" t="n">
        <f aca="false">IF((AK229+AL229)&gt;($AJ$7*6),$AJ$7*6,AK229+AL229)</f>
        <v>600000</v>
      </c>
      <c r="AL230" s="90" t="n">
        <f aca="false">AJ230*AK230</f>
        <v>16500</v>
      </c>
      <c r="AM230" s="90" t="n">
        <f aca="false">AM229+AL230</f>
        <v>2372171.14544631</v>
      </c>
      <c r="AO230" s="91" t="n">
        <f aca="false">AO229+1</f>
        <v>212</v>
      </c>
      <c r="AP230" s="92" t="n">
        <v>0.026</v>
      </c>
      <c r="AQ230" s="93" t="n">
        <f aca="false">IF((AQ229+AR229)&gt;($AP$7*7),$AP$7*7,AQ229+AR229)</f>
        <v>350</v>
      </c>
      <c r="AR230" s="93" t="n">
        <f aca="false">AP230*AQ230</f>
        <v>9.1</v>
      </c>
      <c r="AS230" s="93" t="n">
        <f aca="false">AS229+AR230</f>
        <v>1311.13222572729</v>
      </c>
    </row>
    <row r="231" customFormat="false" ht="12.8" hidden="false" customHeight="false" outlineLevel="0" collapsed="false">
      <c r="W231" s="82" t="n">
        <f aca="false">W230+1</f>
        <v>213</v>
      </c>
      <c r="X231" s="83" t="n">
        <v>0.02</v>
      </c>
      <c r="Y231" s="84" t="n">
        <f aca="false">IF((Y230+Z230)&gt;($X$7*2),$X$7*2,Y230+Z230)</f>
        <v>20000</v>
      </c>
      <c r="Z231" s="84" t="n">
        <f aca="false">Y231*X231</f>
        <v>400</v>
      </c>
      <c r="AA231" s="84" t="n">
        <f aca="false">AA230+Z231</f>
        <v>73726.7121505508</v>
      </c>
      <c r="AC231" s="85" t="n">
        <f aca="false">AC230+1</f>
        <v>213</v>
      </c>
      <c r="AD231" s="86" t="n">
        <v>0.025</v>
      </c>
      <c r="AE231" s="87" t="n">
        <f aca="false">IF((AE230+AF230)&gt;($AD$7*3),$AD$7*3,AE230+AF230)</f>
        <v>75000</v>
      </c>
      <c r="AF231" s="87" t="n">
        <f aca="false">AD231*AE231</f>
        <v>1875</v>
      </c>
      <c r="AG231" s="87" t="n">
        <f aca="false">AG230+AF231</f>
        <v>281882.696308381</v>
      </c>
      <c r="AI231" s="88" t="n">
        <f aca="false">AI230+1</f>
        <v>213</v>
      </c>
      <c r="AJ231" s="89" t="n">
        <v>0.0275</v>
      </c>
      <c r="AK231" s="90" t="n">
        <f aca="false">IF((AK230+AL230)&gt;($AJ$7*6),$AJ$7*6,AK230+AL230)</f>
        <v>600000</v>
      </c>
      <c r="AL231" s="90" t="n">
        <f aca="false">AJ231*AK231</f>
        <v>16500</v>
      </c>
      <c r="AM231" s="90" t="n">
        <f aca="false">AM230+AL231</f>
        <v>2388671.14544631</v>
      </c>
      <c r="AO231" s="91" t="n">
        <f aca="false">AO230+1</f>
        <v>213</v>
      </c>
      <c r="AP231" s="92" t="n">
        <v>0.026</v>
      </c>
      <c r="AQ231" s="93" t="n">
        <f aca="false">IF((AQ230+AR230)&gt;($AP$7*7),$AP$7*7,AQ230+AR230)</f>
        <v>350</v>
      </c>
      <c r="AR231" s="93" t="n">
        <f aca="false">AP231*AQ231</f>
        <v>9.1</v>
      </c>
      <c r="AS231" s="93" t="n">
        <f aca="false">AS230+AR231</f>
        <v>1320.23222572729</v>
      </c>
    </row>
    <row r="232" customFormat="false" ht="12.8" hidden="false" customHeight="false" outlineLevel="0" collapsed="false">
      <c r="W232" s="82" t="n">
        <f aca="false">W231+1</f>
        <v>214</v>
      </c>
      <c r="X232" s="83" t="n">
        <v>0.02</v>
      </c>
      <c r="Y232" s="84" t="n">
        <f aca="false">IF((Y231+Z231)&gt;($X$7*2),$X$7*2,Y231+Z231)</f>
        <v>20000</v>
      </c>
      <c r="Z232" s="84" t="n">
        <f aca="false">Y232*X232</f>
        <v>400</v>
      </c>
      <c r="AA232" s="84" t="n">
        <f aca="false">AA231+Z232</f>
        <v>74126.7121505508</v>
      </c>
      <c r="AC232" s="85" t="n">
        <f aca="false">AC231+1</f>
        <v>214</v>
      </c>
      <c r="AD232" s="86" t="n">
        <v>0.025</v>
      </c>
      <c r="AE232" s="87" t="n">
        <f aca="false">IF((AE231+AF231)&gt;($AD$7*3),$AD$7*3,AE231+AF231)</f>
        <v>75000</v>
      </c>
      <c r="AF232" s="87" t="n">
        <f aca="false">AD232*AE232</f>
        <v>1875</v>
      </c>
      <c r="AG232" s="87" t="n">
        <f aca="false">AG231+AF232</f>
        <v>283757.696308381</v>
      </c>
      <c r="AI232" s="88" t="n">
        <f aca="false">AI231+1</f>
        <v>214</v>
      </c>
      <c r="AJ232" s="89" t="n">
        <v>0.0275</v>
      </c>
      <c r="AK232" s="90" t="n">
        <f aca="false">IF((AK231+AL231)&gt;($AJ$7*6),$AJ$7*6,AK231+AL231)</f>
        <v>600000</v>
      </c>
      <c r="AL232" s="90" t="n">
        <f aca="false">AJ232*AK232</f>
        <v>16500</v>
      </c>
      <c r="AM232" s="90" t="n">
        <f aca="false">AM231+AL232</f>
        <v>2405171.14544631</v>
      </c>
      <c r="AO232" s="91" t="n">
        <f aca="false">AO231+1</f>
        <v>214</v>
      </c>
      <c r="AP232" s="92" t="n">
        <v>0.026</v>
      </c>
      <c r="AQ232" s="93" t="n">
        <f aca="false">IF((AQ231+AR231)&gt;($AP$7*7),$AP$7*7,AQ231+AR231)</f>
        <v>350</v>
      </c>
      <c r="AR232" s="93" t="n">
        <f aca="false">AP232*AQ232</f>
        <v>9.1</v>
      </c>
      <c r="AS232" s="93" t="n">
        <f aca="false">AS231+AR232</f>
        <v>1329.33222572729</v>
      </c>
    </row>
    <row r="233" customFormat="false" ht="12.8" hidden="false" customHeight="false" outlineLevel="0" collapsed="false">
      <c r="W233" s="82" t="n">
        <f aca="false">W232+1</f>
        <v>215</v>
      </c>
      <c r="X233" s="83" t="n">
        <v>0.02</v>
      </c>
      <c r="Y233" s="84" t="n">
        <f aca="false">IF((Y232+Z232)&gt;($X$7*2),$X$7*2,Y232+Z232)</f>
        <v>20000</v>
      </c>
      <c r="Z233" s="84" t="n">
        <f aca="false">Y233*X233</f>
        <v>400</v>
      </c>
      <c r="AA233" s="84" t="n">
        <f aca="false">AA232+Z233</f>
        <v>74526.7121505508</v>
      </c>
      <c r="AC233" s="85" t="n">
        <f aca="false">AC232+1</f>
        <v>215</v>
      </c>
      <c r="AD233" s="86" t="n">
        <v>0.025</v>
      </c>
      <c r="AE233" s="87" t="n">
        <f aca="false">IF((AE232+AF232)&gt;($AD$7*3),$AD$7*3,AE232+AF232)</f>
        <v>75000</v>
      </c>
      <c r="AF233" s="87" t="n">
        <f aca="false">AD233*AE233</f>
        <v>1875</v>
      </c>
      <c r="AG233" s="87" t="n">
        <f aca="false">AG232+AF233</f>
        <v>285632.696308381</v>
      </c>
      <c r="AI233" s="88" t="n">
        <f aca="false">AI232+1</f>
        <v>215</v>
      </c>
      <c r="AJ233" s="89" t="n">
        <v>0.0275</v>
      </c>
      <c r="AK233" s="90" t="n">
        <f aca="false">IF((AK232+AL232)&gt;($AJ$7*6),$AJ$7*6,AK232+AL232)</f>
        <v>600000</v>
      </c>
      <c r="AL233" s="90" t="n">
        <f aca="false">AJ233*AK233</f>
        <v>16500</v>
      </c>
      <c r="AM233" s="90" t="n">
        <f aca="false">AM232+AL233</f>
        <v>2421671.14544631</v>
      </c>
      <c r="AO233" s="91" t="n">
        <f aca="false">AO232+1</f>
        <v>215</v>
      </c>
      <c r="AP233" s="92" t="n">
        <v>0.026</v>
      </c>
      <c r="AQ233" s="93" t="n">
        <f aca="false">IF((AQ232+AR232)&gt;($AP$7*7),$AP$7*7,AQ232+AR232)</f>
        <v>350</v>
      </c>
      <c r="AR233" s="93" t="n">
        <f aca="false">AP233*AQ233</f>
        <v>9.1</v>
      </c>
      <c r="AS233" s="93" t="n">
        <f aca="false">AS232+AR233</f>
        <v>1338.43222572729</v>
      </c>
    </row>
    <row r="234" customFormat="false" ht="12.8" hidden="false" customHeight="false" outlineLevel="0" collapsed="false">
      <c r="W234" s="82" t="n">
        <f aca="false">W233+1</f>
        <v>216</v>
      </c>
      <c r="X234" s="83" t="n">
        <v>0.02</v>
      </c>
      <c r="Y234" s="84" t="n">
        <f aca="false">IF((Y233+Z233)&gt;($X$7*2),$X$7*2,Y233+Z233)</f>
        <v>20000</v>
      </c>
      <c r="Z234" s="84" t="n">
        <f aca="false">Y234*X234</f>
        <v>400</v>
      </c>
      <c r="AA234" s="84" t="n">
        <f aca="false">AA233+Z234</f>
        <v>74926.7121505508</v>
      </c>
      <c r="AC234" s="85" t="n">
        <f aca="false">AC233+1</f>
        <v>216</v>
      </c>
      <c r="AD234" s="86" t="n">
        <v>0.025</v>
      </c>
      <c r="AE234" s="87" t="n">
        <f aca="false">IF((AE233+AF233)&gt;($AD$7*3),$AD$7*3,AE233+AF233)</f>
        <v>75000</v>
      </c>
      <c r="AF234" s="87" t="n">
        <f aca="false">AD234*AE234</f>
        <v>1875</v>
      </c>
      <c r="AG234" s="87" t="n">
        <f aca="false">AG233+AF234</f>
        <v>287507.696308381</v>
      </c>
      <c r="AI234" s="88" t="n">
        <f aca="false">AI233+1</f>
        <v>216</v>
      </c>
      <c r="AJ234" s="89" t="n">
        <v>0.0275</v>
      </c>
      <c r="AK234" s="90" t="n">
        <f aca="false">IF((AK233+AL233)&gt;($AJ$7*6),$AJ$7*6,AK233+AL233)</f>
        <v>600000</v>
      </c>
      <c r="AL234" s="90" t="n">
        <f aca="false">AJ234*AK234</f>
        <v>16500</v>
      </c>
      <c r="AM234" s="90" t="n">
        <f aca="false">AM233+AL234</f>
        <v>2438171.14544631</v>
      </c>
      <c r="AO234" s="91" t="n">
        <f aca="false">AO233+1</f>
        <v>216</v>
      </c>
      <c r="AP234" s="92" t="n">
        <v>0.026</v>
      </c>
      <c r="AQ234" s="93" t="n">
        <f aca="false">IF((AQ233+AR233)&gt;($AP$7*7),$AP$7*7,AQ233+AR233)</f>
        <v>350</v>
      </c>
      <c r="AR234" s="93" t="n">
        <f aca="false">AP234*AQ234</f>
        <v>9.1</v>
      </c>
      <c r="AS234" s="93" t="n">
        <f aca="false">AS233+AR234</f>
        <v>1347.53222572729</v>
      </c>
    </row>
    <row r="235" customFormat="false" ht="12.8" hidden="false" customHeight="false" outlineLevel="0" collapsed="false">
      <c r="W235" s="82" t="n">
        <f aca="false">W234+1</f>
        <v>217</v>
      </c>
      <c r="X235" s="83" t="n">
        <v>0.02</v>
      </c>
      <c r="Y235" s="84" t="n">
        <f aca="false">IF((Y234+Z234)&gt;($X$7*2),$X$7*2,Y234+Z234)</f>
        <v>20000</v>
      </c>
      <c r="Z235" s="84" t="n">
        <f aca="false">Y235*X235</f>
        <v>400</v>
      </c>
      <c r="AA235" s="84" t="n">
        <f aca="false">AA234+Z235</f>
        <v>75326.7121505508</v>
      </c>
      <c r="AC235" s="85" t="n">
        <f aca="false">AC234+1</f>
        <v>217</v>
      </c>
      <c r="AD235" s="86" t="n">
        <v>0.025</v>
      </c>
      <c r="AE235" s="87" t="n">
        <f aca="false">IF((AE234+AF234)&gt;($AD$7*3),$AD$7*3,AE234+AF234)</f>
        <v>75000</v>
      </c>
      <c r="AF235" s="87" t="n">
        <f aca="false">AD235*AE235</f>
        <v>1875</v>
      </c>
      <c r="AG235" s="87" t="n">
        <f aca="false">AG234+AF235</f>
        <v>289382.696308381</v>
      </c>
      <c r="AI235" s="88" t="n">
        <f aca="false">AI234+1</f>
        <v>217</v>
      </c>
      <c r="AJ235" s="89" t="n">
        <v>0.0275</v>
      </c>
      <c r="AK235" s="90" t="n">
        <f aca="false">IF((AK234+AL234)&gt;($AJ$7*6),$AJ$7*6,AK234+AL234)</f>
        <v>600000</v>
      </c>
      <c r="AL235" s="90" t="n">
        <f aca="false">AJ235*AK235</f>
        <v>16500</v>
      </c>
      <c r="AM235" s="90" t="n">
        <f aca="false">AM234+AL235</f>
        <v>2454671.14544631</v>
      </c>
      <c r="AO235" s="91" t="n">
        <f aca="false">AO234+1</f>
        <v>217</v>
      </c>
      <c r="AP235" s="92" t="n">
        <v>0.026</v>
      </c>
      <c r="AQ235" s="93" t="n">
        <f aca="false">IF((AQ234+AR234)&gt;($AP$7*7),$AP$7*7,AQ234+AR234)</f>
        <v>350</v>
      </c>
      <c r="AR235" s="93" t="n">
        <f aca="false">AP235*AQ235</f>
        <v>9.1</v>
      </c>
      <c r="AS235" s="93" t="n">
        <f aca="false">AS234+AR235</f>
        <v>1356.63222572729</v>
      </c>
    </row>
    <row r="236" customFormat="false" ht="12.8" hidden="false" customHeight="false" outlineLevel="0" collapsed="false">
      <c r="W236" s="82" t="n">
        <f aca="false">W235+1</f>
        <v>218</v>
      </c>
      <c r="X236" s="83" t="n">
        <v>0.02</v>
      </c>
      <c r="Y236" s="84" t="n">
        <f aca="false">IF((Y235+Z235)&gt;($X$7*2),$X$7*2,Y235+Z235)</f>
        <v>20000</v>
      </c>
      <c r="Z236" s="84" t="n">
        <f aca="false">Y236*X236</f>
        <v>400</v>
      </c>
      <c r="AA236" s="84" t="n">
        <f aca="false">AA235+Z236</f>
        <v>75726.7121505508</v>
      </c>
      <c r="AC236" s="85" t="n">
        <f aca="false">AC235+1</f>
        <v>218</v>
      </c>
      <c r="AD236" s="86" t="n">
        <v>0.025</v>
      </c>
      <c r="AE236" s="87" t="n">
        <f aca="false">IF((AE235+AF235)&gt;($AD$7*3),$AD$7*3,AE235+AF235)</f>
        <v>75000</v>
      </c>
      <c r="AF236" s="87" t="n">
        <f aca="false">AD236*AE236</f>
        <v>1875</v>
      </c>
      <c r="AG236" s="87" t="n">
        <f aca="false">AG235+AF236</f>
        <v>291257.696308381</v>
      </c>
      <c r="AI236" s="88" t="n">
        <f aca="false">AI235+1</f>
        <v>218</v>
      </c>
      <c r="AJ236" s="89" t="n">
        <v>0.0275</v>
      </c>
      <c r="AK236" s="90" t="n">
        <f aca="false">IF((AK235+AL235)&gt;($AJ$7*6),$AJ$7*6,AK235+AL235)</f>
        <v>600000</v>
      </c>
      <c r="AL236" s="90" t="n">
        <f aca="false">AJ236*AK236</f>
        <v>16500</v>
      </c>
      <c r="AM236" s="90" t="n">
        <f aca="false">AM235+AL236</f>
        <v>2471171.14544631</v>
      </c>
      <c r="AO236" s="91" t="n">
        <f aca="false">AO235+1</f>
        <v>218</v>
      </c>
      <c r="AP236" s="92" t="n">
        <v>0.026</v>
      </c>
      <c r="AQ236" s="93" t="n">
        <f aca="false">IF((AQ235+AR235)&gt;($AP$7*7),$AP$7*7,AQ235+AR235)</f>
        <v>350</v>
      </c>
      <c r="AR236" s="93" t="n">
        <f aca="false">AP236*AQ236</f>
        <v>9.1</v>
      </c>
      <c r="AS236" s="93" t="n">
        <f aca="false">AS235+AR236</f>
        <v>1365.73222572729</v>
      </c>
    </row>
    <row r="237" customFormat="false" ht="12.8" hidden="false" customHeight="false" outlineLevel="0" collapsed="false">
      <c r="W237" s="82" t="n">
        <f aca="false">W236+1</f>
        <v>219</v>
      </c>
      <c r="X237" s="83" t="n">
        <v>0.02</v>
      </c>
      <c r="Y237" s="84" t="n">
        <f aca="false">IF((Y236+Z236)&gt;($X$7*2),$X$7*2,Y236+Z236)</f>
        <v>20000</v>
      </c>
      <c r="Z237" s="84" t="n">
        <f aca="false">Y237*X237</f>
        <v>400</v>
      </c>
      <c r="AA237" s="84" t="n">
        <f aca="false">AA236+Z237</f>
        <v>76126.7121505508</v>
      </c>
      <c r="AC237" s="85" t="n">
        <f aca="false">AC236+1</f>
        <v>219</v>
      </c>
      <c r="AD237" s="86" t="n">
        <v>0.025</v>
      </c>
      <c r="AE237" s="87" t="n">
        <f aca="false">IF((AE236+AF236)&gt;($AD$7*3),$AD$7*3,AE236+AF236)</f>
        <v>75000</v>
      </c>
      <c r="AF237" s="87" t="n">
        <f aca="false">AD237*AE237</f>
        <v>1875</v>
      </c>
      <c r="AG237" s="87" t="n">
        <f aca="false">AG236+AF237</f>
        <v>293132.696308381</v>
      </c>
      <c r="AI237" s="88" t="n">
        <f aca="false">AI236+1</f>
        <v>219</v>
      </c>
      <c r="AJ237" s="89" t="n">
        <v>0.0275</v>
      </c>
      <c r="AK237" s="90" t="n">
        <f aca="false">IF((AK236+AL236)&gt;($AJ$7*6),$AJ$7*6,AK236+AL236)</f>
        <v>600000</v>
      </c>
      <c r="AL237" s="90" t="n">
        <f aca="false">AJ237*AK237</f>
        <v>16500</v>
      </c>
      <c r="AM237" s="90" t="n">
        <f aca="false">AM236+AL237</f>
        <v>2487671.14544631</v>
      </c>
      <c r="AO237" s="91" t="n">
        <f aca="false">AO236+1</f>
        <v>219</v>
      </c>
      <c r="AP237" s="92" t="n">
        <v>0.026</v>
      </c>
      <c r="AQ237" s="93" t="n">
        <f aca="false">IF((AQ236+AR236)&gt;($AP$7*7),$AP$7*7,AQ236+AR236)</f>
        <v>350</v>
      </c>
      <c r="AR237" s="93" t="n">
        <f aca="false">AP237*AQ237</f>
        <v>9.1</v>
      </c>
      <c r="AS237" s="93" t="n">
        <f aca="false">AS236+AR237</f>
        <v>1374.83222572729</v>
      </c>
    </row>
    <row r="238" customFormat="false" ht="12.8" hidden="false" customHeight="false" outlineLevel="0" collapsed="false">
      <c r="W238" s="82" t="n">
        <f aca="false">W237+1</f>
        <v>220</v>
      </c>
      <c r="X238" s="83" t="n">
        <v>0.02</v>
      </c>
      <c r="Y238" s="84" t="n">
        <f aca="false">IF((Y237+Z237)&gt;($X$7*2),$X$7*2,Y237+Z237)</f>
        <v>20000</v>
      </c>
      <c r="Z238" s="84" t="n">
        <f aca="false">Y238*X238</f>
        <v>400</v>
      </c>
      <c r="AA238" s="84" t="n">
        <f aca="false">AA237+Z238</f>
        <v>76526.7121505508</v>
      </c>
      <c r="AC238" s="85" t="n">
        <f aca="false">AC237+1</f>
        <v>220</v>
      </c>
      <c r="AD238" s="86" t="n">
        <v>0.025</v>
      </c>
      <c r="AE238" s="87" t="n">
        <f aca="false">IF((AE237+AF237)&gt;($AD$7*3),$AD$7*3,AE237+AF237)</f>
        <v>75000</v>
      </c>
      <c r="AF238" s="87" t="n">
        <f aca="false">AD238*AE238</f>
        <v>1875</v>
      </c>
      <c r="AG238" s="87" t="n">
        <f aca="false">AG237+AF238</f>
        <v>295007.696308381</v>
      </c>
      <c r="AI238" s="88" t="n">
        <f aca="false">AI237+1</f>
        <v>220</v>
      </c>
      <c r="AJ238" s="89" t="n">
        <v>0.0275</v>
      </c>
      <c r="AK238" s="90" t="n">
        <f aca="false">IF((AK237+AL237)&gt;($AJ$7*6),$AJ$7*6,AK237+AL237)</f>
        <v>600000</v>
      </c>
      <c r="AL238" s="90" t="n">
        <f aca="false">AJ238*AK238</f>
        <v>16500</v>
      </c>
      <c r="AM238" s="90" t="n">
        <f aca="false">AM237+AL238</f>
        <v>2504171.14544631</v>
      </c>
      <c r="AO238" s="91" t="n">
        <f aca="false">AO237+1</f>
        <v>220</v>
      </c>
      <c r="AP238" s="92" t="n">
        <v>0.03</v>
      </c>
      <c r="AQ238" s="93" t="n">
        <f aca="false">IF((AQ237+AR237)&gt;($AP$7*7),$AP$7*7,AQ237+AR237)</f>
        <v>350</v>
      </c>
      <c r="AR238" s="93" t="n">
        <f aca="false">AP238*AQ238</f>
        <v>10.5</v>
      </c>
      <c r="AS238" s="93" t="n">
        <f aca="false">AS237+AR238</f>
        <v>1385.33222572729</v>
      </c>
    </row>
    <row r="239" customFormat="false" ht="12.8" hidden="false" customHeight="false" outlineLevel="0" collapsed="false">
      <c r="W239" s="82" t="n">
        <f aca="false">W238+1</f>
        <v>221</v>
      </c>
      <c r="X239" s="83" t="n">
        <v>0.02</v>
      </c>
      <c r="Y239" s="84" t="n">
        <f aca="false">IF((Y238+Z238)&gt;($X$7*2),$X$7*2,Y238+Z238)</f>
        <v>20000</v>
      </c>
      <c r="Z239" s="84" t="n">
        <f aca="false">Y239*X239</f>
        <v>400</v>
      </c>
      <c r="AA239" s="84" t="n">
        <f aca="false">AA238+Z239</f>
        <v>76926.7121505508</v>
      </c>
      <c r="AC239" s="85" t="n">
        <f aca="false">AC238+1</f>
        <v>221</v>
      </c>
      <c r="AD239" s="86" t="n">
        <v>0.025</v>
      </c>
      <c r="AE239" s="87" t="n">
        <f aca="false">IF((AE238+AF238)&gt;($AD$7*3),$AD$7*3,AE238+AF238)</f>
        <v>75000</v>
      </c>
      <c r="AF239" s="87" t="n">
        <f aca="false">AD239*AE239</f>
        <v>1875</v>
      </c>
      <c r="AG239" s="87" t="n">
        <f aca="false">AG238+AF239</f>
        <v>296882.696308381</v>
      </c>
      <c r="AI239" s="88" t="n">
        <f aca="false">AI238+1</f>
        <v>221</v>
      </c>
      <c r="AJ239" s="89" t="n">
        <v>0.0275</v>
      </c>
      <c r="AK239" s="90" t="n">
        <f aca="false">IF((AK238+AL238)&gt;($AJ$7*6),$AJ$7*6,AK238+AL238)</f>
        <v>600000</v>
      </c>
      <c r="AL239" s="90" t="n">
        <f aca="false">AJ239*AK239</f>
        <v>16500</v>
      </c>
      <c r="AM239" s="90" t="n">
        <f aca="false">AM238+AL239</f>
        <v>2520671.14544631</v>
      </c>
      <c r="AO239" s="91" t="n">
        <f aca="false">AO238+1</f>
        <v>221</v>
      </c>
      <c r="AP239" s="92" t="n">
        <v>0.03</v>
      </c>
      <c r="AQ239" s="93" t="n">
        <f aca="false">IF((AQ238+AR238)&gt;($AP$7*7),$AP$7*7,AQ238+AR238)</f>
        <v>350</v>
      </c>
      <c r="AR239" s="93" t="n">
        <f aca="false">AP239*AQ239</f>
        <v>10.5</v>
      </c>
      <c r="AS239" s="93" t="n">
        <f aca="false">AS238+AR239</f>
        <v>1395.83222572729</v>
      </c>
    </row>
    <row r="240" customFormat="false" ht="12.8" hidden="false" customHeight="false" outlineLevel="0" collapsed="false">
      <c r="W240" s="82" t="n">
        <f aca="false">W239+1</f>
        <v>222</v>
      </c>
      <c r="X240" s="83" t="n">
        <v>0.02</v>
      </c>
      <c r="Y240" s="84" t="n">
        <f aca="false">IF((Y239+Z239)&gt;($X$7*2),$X$7*2,Y239+Z239)</f>
        <v>20000</v>
      </c>
      <c r="Z240" s="84" t="n">
        <f aca="false">Y240*X240</f>
        <v>400</v>
      </c>
      <c r="AA240" s="84" t="n">
        <f aca="false">AA239+Z240</f>
        <v>77326.7121505508</v>
      </c>
      <c r="AC240" s="85" t="n">
        <f aca="false">AC239+1</f>
        <v>222</v>
      </c>
      <c r="AD240" s="86" t="n">
        <v>0.025</v>
      </c>
      <c r="AE240" s="87" t="n">
        <f aca="false">IF((AE239+AF239)&gt;($AD$7*3),$AD$7*3,AE239+AF239)</f>
        <v>75000</v>
      </c>
      <c r="AF240" s="87" t="n">
        <f aca="false">AD240*AE240</f>
        <v>1875</v>
      </c>
      <c r="AG240" s="87" t="n">
        <f aca="false">AG239+AF240</f>
        <v>298757.696308381</v>
      </c>
      <c r="AI240" s="88" t="n">
        <f aca="false">AI239+1</f>
        <v>222</v>
      </c>
      <c r="AJ240" s="89" t="n">
        <v>0.0275</v>
      </c>
      <c r="AK240" s="90" t="n">
        <f aca="false">IF((AK239+AL239)&gt;($AJ$7*6),$AJ$7*6,AK239+AL239)</f>
        <v>600000</v>
      </c>
      <c r="AL240" s="90" t="n">
        <f aca="false">AJ240*AK240</f>
        <v>16500</v>
      </c>
      <c r="AM240" s="90" t="n">
        <f aca="false">AM239+AL240</f>
        <v>2537171.14544631</v>
      </c>
      <c r="AO240" s="91" t="n">
        <f aca="false">AO239+1</f>
        <v>222</v>
      </c>
      <c r="AP240" s="92" t="n">
        <v>0.03</v>
      </c>
      <c r="AQ240" s="93" t="n">
        <f aca="false">IF((AQ239+AR239)&gt;($AP$7*7),$AP$7*7,AQ239+AR239)</f>
        <v>350</v>
      </c>
      <c r="AR240" s="93" t="n">
        <f aca="false">AP240*AQ240</f>
        <v>10.5</v>
      </c>
      <c r="AS240" s="93" t="n">
        <f aca="false">AS239+AR240</f>
        <v>1406.33222572729</v>
      </c>
    </row>
    <row r="241" customFormat="false" ht="12.8" hidden="false" customHeight="false" outlineLevel="0" collapsed="false">
      <c r="W241" s="82" t="n">
        <f aca="false">W240+1</f>
        <v>223</v>
      </c>
      <c r="X241" s="83" t="n">
        <v>0.02</v>
      </c>
      <c r="Y241" s="84" t="n">
        <f aca="false">IF((Y240+Z240)&gt;($X$7*2),$X$7*2,Y240+Z240)</f>
        <v>20000</v>
      </c>
      <c r="Z241" s="84" t="n">
        <f aca="false">Y241*X241</f>
        <v>400</v>
      </c>
      <c r="AA241" s="84" t="n">
        <f aca="false">AA240+Z241</f>
        <v>77726.7121505508</v>
      </c>
      <c r="AC241" s="85" t="n">
        <f aca="false">AC240+1</f>
        <v>223</v>
      </c>
      <c r="AD241" s="86" t="n">
        <v>0.025</v>
      </c>
      <c r="AE241" s="87" t="n">
        <f aca="false">IF((AE240+AF240)&gt;($AD$7*3),$AD$7*3,AE240+AF240)</f>
        <v>75000</v>
      </c>
      <c r="AF241" s="87" t="n">
        <f aca="false">AD241*AE241</f>
        <v>1875</v>
      </c>
      <c r="AG241" s="87" t="n">
        <f aca="false">AG240+AF241</f>
        <v>300632.696308381</v>
      </c>
      <c r="AI241" s="88" t="n">
        <f aca="false">AI240+1</f>
        <v>223</v>
      </c>
      <c r="AJ241" s="89" t="n">
        <v>0.0275</v>
      </c>
      <c r="AK241" s="90" t="n">
        <f aca="false">IF((AK240+AL240)&gt;($AJ$7*6),$AJ$7*6,AK240+AL240)</f>
        <v>600000</v>
      </c>
      <c r="AL241" s="90" t="n">
        <f aca="false">AJ241*AK241</f>
        <v>16500</v>
      </c>
      <c r="AM241" s="90" t="n">
        <f aca="false">AM240+AL241</f>
        <v>2553671.14544631</v>
      </c>
      <c r="AO241" s="91" t="n">
        <f aca="false">AO240+1</f>
        <v>223</v>
      </c>
      <c r="AP241" s="92" t="n">
        <v>0.03</v>
      </c>
      <c r="AQ241" s="93" t="n">
        <f aca="false">IF((AQ240+AR240)&gt;($AP$7*7),$AP$7*7,AQ240+AR240)</f>
        <v>350</v>
      </c>
      <c r="AR241" s="93" t="n">
        <f aca="false">AP241*AQ241</f>
        <v>10.5</v>
      </c>
      <c r="AS241" s="93" t="n">
        <f aca="false">AS240+AR241</f>
        <v>1416.83222572729</v>
      </c>
    </row>
    <row r="242" customFormat="false" ht="12.8" hidden="false" customHeight="false" outlineLevel="0" collapsed="false">
      <c r="W242" s="82" t="n">
        <f aca="false">W241+1</f>
        <v>224</v>
      </c>
      <c r="X242" s="83" t="n">
        <v>0.02</v>
      </c>
      <c r="Y242" s="84" t="n">
        <f aca="false">IF((Y241+Z241)&gt;($X$7*2),$X$7*2,Y241+Z241)</f>
        <v>20000</v>
      </c>
      <c r="Z242" s="84" t="n">
        <f aca="false">Y242*X242</f>
        <v>400</v>
      </c>
      <c r="AA242" s="84" t="n">
        <f aca="false">AA241+Z242</f>
        <v>78126.7121505508</v>
      </c>
      <c r="AC242" s="85" t="n">
        <f aca="false">AC241+1</f>
        <v>224</v>
      </c>
      <c r="AD242" s="86" t="n">
        <v>0.025</v>
      </c>
      <c r="AE242" s="87" t="n">
        <f aca="false">IF((AE241+AF241)&gt;($AD$7*3),$AD$7*3,AE241+AF241)</f>
        <v>75000</v>
      </c>
      <c r="AF242" s="87" t="n">
        <f aca="false">AD242*AE242</f>
        <v>1875</v>
      </c>
      <c r="AG242" s="87" t="n">
        <f aca="false">AG241+AF242</f>
        <v>302507.696308381</v>
      </c>
      <c r="AI242" s="88" t="n">
        <f aca="false">AI241+1</f>
        <v>224</v>
      </c>
      <c r="AJ242" s="89" t="n">
        <v>0.0275</v>
      </c>
      <c r="AK242" s="90" t="n">
        <f aca="false">IF((AK241+AL241)&gt;($AJ$7*6),$AJ$7*6,AK241+AL241)</f>
        <v>600000</v>
      </c>
      <c r="AL242" s="90" t="n">
        <f aca="false">AJ242*AK242</f>
        <v>16500</v>
      </c>
      <c r="AM242" s="90" t="n">
        <f aca="false">AM241+AL242</f>
        <v>2570171.14544631</v>
      </c>
      <c r="AO242" s="91" t="n">
        <f aca="false">AO241+1</f>
        <v>224</v>
      </c>
      <c r="AP242" s="92" t="n">
        <v>0.03</v>
      </c>
      <c r="AQ242" s="93" t="n">
        <f aca="false">IF((AQ241+AR241)&gt;($AP$7*7),$AP$7*7,AQ241+AR241)</f>
        <v>350</v>
      </c>
      <c r="AR242" s="93" t="n">
        <f aca="false">AP242*AQ242</f>
        <v>10.5</v>
      </c>
      <c r="AS242" s="93" t="n">
        <f aca="false">AS241+AR242</f>
        <v>1427.33222572729</v>
      </c>
    </row>
    <row r="243" customFormat="false" ht="12.8" hidden="false" customHeight="false" outlineLevel="0" collapsed="false">
      <c r="W243" s="82" t="n">
        <f aca="false">W242+1</f>
        <v>225</v>
      </c>
      <c r="X243" s="83" t="n">
        <v>0.02</v>
      </c>
      <c r="Y243" s="84" t="n">
        <f aca="false">IF((Y242+Z242)&gt;($X$7*2),$X$7*2,Y242+Z242)</f>
        <v>20000</v>
      </c>
      <c r="Z243" s="84" t="n">
        <f aca="false">Y243*X243</f>
        <v>400</v>
      </c>
      <c r="AA243" s="84" t="n">
        <f aca="false">AA242+Z243</f>
        <v>78526.7121505508</v>
      </c>
      <c r="AC243" s="85" t="n">
        <f aca="false">AC242+1</f>
        <v>225</v>
      </c>
      <c r="AD243" s="86" t="n">
        <v>0.025</v>
      </c>
      <c r="AE243" s="87" t="n">
        <f aca="false">IF((AE242+AF242)&gt;($AD$7*3),$AD$7*3,AE242+AF242)</f>
        <v>75000</v>
      </c>
      <c r="AF243" s="87" t="n">
        <f aca="false">AD243*AE243</f>
        <v>1875</v>
      </c>
      <c r="AG243" s="87" t="n">
        <f aca="false">AG242+AF243</f>
        <v>304382.696308381</v>
      </c>
      <c r="AI243" s="88" t="n">
        <f aca="false">AI242+1</f>
        <v>225</v>
      </c>
      <c r="AJ243" s="89" t="n">
        <v>0.0275</v>
      </c>
      <c r="AK243" s="90" t="n">
        <f aca="false">IF((AK242+AL242)&gt;($AJ$7*6),$AJ$7*6,AK242+AL242)</f>
        <v>600000</v>
      </c>
      <c r="AL243" s="90" t="n">
        <f aca="false">AJ243*AK243</f>
        <v>16500</v>
      </c>
      <c r="AM243" s="90" t="n">
        <f aca="false">AM242+AL243</f>
        <v>2586671.14544631</v>
      </c>
      <c r="AO243" s="91" t="n">
        <f aca="false">AO242+1</f>
        <v>225</v>
      </c>
      <c r="AP243" s="92" t="n">
        <v>0.03</v>
      </c>
      <c r="AQ243" s="93" t="n">
        <f aca="false">IF((AQ242+AR242)&gt;($AP$7*7),$AP$7*7,AQ242+AR242)</f>
        <v>350</v>
      </c>
      <c r="AR243" s="93" t="n">
        <f aca="false">AP243*AQ243</f>
        <v>10.5</v>
      </c>
      <c r="AS243" s="93" t="n">
        <f aca="false">AS242+AR243</f>
        <v>1437.83222572729</v>
      </c>
    </row>
    <row r="244" customFormat="false" ht="12.8" hidden="false" customHeight="false" outlineLevel="0" collapsed="false">
      <c r="W244" s="82" t="n">
        <f aca="false">W243+1</f>
        <v>226</v>
      </c>
      <c r="X244" s="83" t="n">
        <v>0.02</v>
      </c>
      <c r="Y244" s="84" t="n">
        <f aca="false">IF((Y243+Z243)&gt;($X$7*2),$X$7*2,Y243+Z243)</f>
        <v>20000</v>
      </c>
      <c r="Z244" s="84" t="n">
        <f aca="false">Y244*X244</f>
        <v>400</v>
      </c>
      <c r="AA244" s="84" t="n">
        <f aca="false">AA243+Z244</f>
        <v>78926.7121505508</v>
      </c>
      <c r="AC244" s="85" t="n">
        <f aca="false">AC243+1</f>
        <v>226</v>
      </c>
      <c r="AD244" s="86" t="n">
        <v>0.025</v>
      </c>
      <c r="AE244" s="87" t="n">
        <f aca="false">IF((AE243+AF243)&gt;($AD$7*3),$AD$7*3,AE243+AF243)</f>
        <v>75000</v>
      </c>
      <c r="AF244" s="87" t="n">
        <f aca="false">AD244*AE244</f>
        <v>1875</v>
      </c>
      <c r="AG244" s="87" t="n">
        <f aca="false">AG243+AF244</f>
        <v>306257.696308381</v>
      </c>
      <c r="AI244" s="88" t="n">
        <f aca="false">AI243+1</f>
        <v>226</v>
      </c>
      <c r="AJ244" s="89" t="n">
        <v>0.0275</v>
      </c>
      <c r="AK244" s="90" t="n">
        <f aca="false">IF((AK243+AL243)&gt;($AJ$7*6),$AJ$7*6,AK243+AL243)</f>
        <v>600000</v>
      </c>
      <c r="AL244" s="90" t="n">
        <f aca="false">AJ244*AK244</f>
        <v>16500</v>
      </c>
      <c r="AM244" s="90" t="n">
        <f aca="false">AM243+AL244</f>
        <v>2603171.14544631</v>
      </c>
      <c r="AO244" s="91" t="n">
        <f aca="false">AO243+1</f>
        <v>226</v>
      </c>
      <c r="AP244" s="92" t="n">
        <v>0.03</v>
      </c>
      <c r="AQ244" s="93" t="n">
        <f aca="false">IF((AQ243+AR243)&gt;($AP$7*7),$AP$7*7,AQ243+AR243)</f>
        <v>350</v>
      </c>
      <c r="AR244" s="93" t="n">
        <f aca="false">AP244*AQ244</f>
        <v>10.5</v>
      </c>
      <c r="AS244" s="93" t="n">
        <f aca="false">AS243+AR244</f>
        <v>1448.33222572729</v>
      </c>
    </row>
    <row r="245" customFormat="false" ht="12.8" hidden="false" customHeight="false" outlineLevel="0" collapsed="false">
      <c r="W245" s="82" t="n">
        <f aca="false">W244+1</f>
        <v>227</v>
      </c>
      <c r="X245" s="83" t="n">
        <v>0.02</v>
      </c>
      <c r="Y245" s="84" t="n">
        <f aca="false">IF((Y244+Z244)&gt;($X$7*2),$X$7*2,Y244+Z244)</f>
        <v>20000</v>
      </c>
      <c r="Z245" s="84" t="n">
        <f aca="false">Y245*X245</f>
        <v>400</v>
      </c>
      <c r="AA245" s="84" t="n">
        <f aca="false">AA244+Z245</f>
        <v>79326.7121505508</v>
      </c>
      <c r="AC245" s="85" t="n">
        <f aca="false">AC244+1</f>
        <v>227</v>
      </c>
      <c r="AD245" s="86" t="n">
        <v>0.025</v>
      </c>
      <c r="AE245" s="87" t="n">
        <f aca="false">IF((AE244+AF244)&gt;($AD$7*3),$AD$7*3,AE244+AF244)</f>
        <v>75000</v>
      </c>
      <c r="AF245" s="87" t="n">
        <f aca="false">AD245*AE245</f>
        <v>1875</v>
      </c>
      <c r="AG245" s="87" t="n">
        <f aca="false">AG244+AF245</f>
        <v>308132.696308381</v>
      </c>
      <c r="AI245" s="88" t="n">
        <f aca="false">AI244+1</f>
        <v>227</v>
      </c>
      <c r="AJ245" s="89" t="n">
        <v>0.0275</v>
      </c>
      <c r="AK245" s="90" t="n">
        <f aca="false">IF((AK244+AL244)&gt;($AJ$7*6),$AJ$7*6,AK244+AL244)</f>
        <v>600000</v>
      </c>
      <c r="AL245" s="90" t="n">
        <f aca="false">AJ245*AK245</f>
        <v>16500</v>
      </c>
      <c r="AM245" s="90" t="n">
        <f aca="false">AM244+AL245</f>
        <v>2619671.14544631</v>
      </c>
      <c r="AO245" s="91" t="n">
        <f aca="false">AO244+1</f>
        <v>227</v>
      </c>
      <c r="AP245" s="92" t="n">
        <v>0.03</v>
      </c>
      <c r="AQ245" s="93" t="n">
        <f aca="false">IF((AQ244+AR244)&gt;($AP$7*7),$AP$7*7,AQ244+AR244)</f>
        <v>350</v>
      </c>
      <c r="AR245" s="93" t="n">
        <f aca="false">AP245*AQ245</f>
        <v>10.5</v>
      </c>
      <c r="AS245" s="93" t="n">
        <f aca="false">AS244+AR245</f>
        <v>1458.83222572729</v>
      </c>
    </row>
    <row r="246" customFormat="false" ht="12.8" hidden="false" customHeight="false" outlineLevel="0" collapsed="false">
      <c r="W246" s="82" t="n">
        <f aca="false">W245+1</f>
        <v>228</v>
      </c>
      <c r="X246" s="83" t="n">
        <v>0.02</v>
      </c>
      <c r="Y246" s="84" t="n">
        <f aca="false">IF((Y245+Z245)&gt;($X$7*2),$X$7*2,Y245+Z245)</f>
        <v>20000</v>
      </c>
      <c r="Z246" s="84" t="n">
        <f aca="false">Y246*X246</f>
        <v>400</v>
      </c>
      <c r="AA246" s="84" t="n">
        <f aca="false">AA245+Z246</f>
        <v>79726.7121505508</v>
      </c>
      <c r="AC246" s="85" t="n">
        <f aca="false">AC245+1</f>
        <v>228</v>
      </c>
      <c r="AD246" s="86" t="n">
        <v>0.025</v>
      </c>
      <c r="AE246" s="87" t="n">
        <f aca="false">IF((AE245+AF245)&gt;($AD$7*3),$AD$7*3,AE245+AF245)</f>
        <v>75000</v>
      </c>
      <c r="AF246" s="87" t="n">
        <f aca="false">AD246*AE246</f>
        <v>1875</v>
      </c>
      <c r="AG246" s="87" t="n">
        <f aca="false">AG245+AF246</f>
        <v>310007.696308381</v>
      </c>
      <c r="AI246" s="88" t="n">
        <f aca="false">AI245+1</f>
        <v>228</v>
      </c>
      <c r="AJ246" s="89" t="n">
        <v>0.0275</v>
      </c>
      <c r="AK246" s="90" t="n">
        <f aca="false">IF((AK245+AL245)&gt;($AJ$7*6),$AJ$7*6,AK245+AL245)</f>
        <v>600000</v>
      </c>
      <c r="AL246" s="90" t="n">
        <f aca="false">AJ246*AK246</f>
        <v>16500</v>
      </c>
      <c r="AM246" s="90" t="n">
        <f aca="false">AM245+AL246</f>
        <v>2636171.14544631</v>
      </c>
      <c r="AO246" s="91" t="n">
        <f aca="false">AO245+1</f>
        <v>228</v>
      </c>
      <c r="AP246" s="92" t="n">
        <v>0.03</v>
      </c>
      <c r="AQ246" s="93" t="n">
        <f aca="false">IF((AQ245+AR245)&gt;($AP$7*7),$AP$7*7,AQ245+AR245)</f>
        <v>350</v>
      </c>
      <c r="AR246" s="93" t="n">
        <f aca="false">AP246*AQ246</f>
        <v>10.5</v>
      </c>
      <c r="AS246" s="93" t="n">
        <f aca="false">AS245+AR246</f>
        <v>1469.33222572729</v>
      </c>
    </row>
    <row r="247" customFormat="false" ht="12.8" hidden="false" customHeight="false" outlineLevel="0" collapsed="false">
      <c r="W247" s="82" t="n">
        <f aca="false">W246+1</f>
        <v>229</v>
      </c>
      <c r="X247" s="83" t="n">
        <v>0.02</v>
      </c>
      <c r="Y247" s="84" t="n">
        <f aca="false">IF((Y246+Z246)&gt;($X$7*2),$X$7*2,Y246+Z246)</f>
        <v>20000</v>
      </c>
      <c r="Z247" s="84" t="n">
        <f aca="false">Y247*X247</f>
        <v>400</v>
      </c>
      <c r="AA247" s="84" t="n">
        <f aca="false">AA246+Z247</f>
        <v>80126.7121505508</v>
      </c>
      <c r="AC247" s="85" t="n">
        <f aca="false">AC246+1</f>
        <v>229</v>
      </c>
      <c r="AD247" s="86" t="n">
        <v>0.025</v>
      </c>
      <c r="AE247" s="87" t="n">
        <f aca="false">IF((AE246+AF246)&gt;($AD$7*3),$AD$7*3,AE246+AF246)</f>
        <v>75000</v>
      </c>
      <c r="AF247" s="87" t="n">
        <f aca="false">AD247*AE247</f>
        <v>1875</v>
      </c>
      <c r="AG247" s="87" t="n">
        <f aca="false">AG246+AF247</f>
        <v>311882.696308381</v>
      </c>
      <c r="AI247" s="88" t="n">
        <f aca="false">AI246+1</f>
        <v>229</v>
      </c>
      <c r="AJ247" s="89" t="n">
        <v>0.0275</v>
      </c>
      <c r="AK247" s="90" t="n">
        <f aca="false">IF((AK246+AL246)&gt;($AJ$7*6),$AJ$7*6,AK246+AL246)</f>
        <v>600000</v>
      </c>
      <c r="AL247" s="90" t="n">
        <f aca="false">AJ247*AK247</f>
        <v>16500</v>
      </c>
      <c r="AM247" s="90" t="n">
        <f aca="false">AM246+AL247</f>
        <v>2652671.14544631</v>
      </c>
      <c r="AO247" s="91" t="n">
        <f aca="false">AO246+1</f>
        <v>229</v>
      </c>
      <c r="AP247" s="92" t="n">
        <v>0.03</v>
      </c>
      <c r="AQ247" s="93" t="n">
        <f aca="false">IF((AQ246+AR246)&gt;($AP$7*7),$AP$7*7,AQ246+AR246)</f>
        <v>350</v>
      </c>
      <c r="AR247" s="93" t="n">
        <f aca="false">AP247*AQ247</f>
        <v>10.5</v>
      </c>
      <c r="AS247" s="93" t="n">
        <f aca="false">AS246+AR247</f>
        <v>1479.83222572729</v>
      </c>
    </row>
    <row r="248" customFormat="false" ht="12.8" hidden="false" customHeight="false" outlineLevel="0" collapsed="false">
      <c r="W248" s="82" t="n">
        <f aca="false">W247+1</f>
        <v>230</v>
      </c>
      <c r="X248" s="83" t="n">
        <v>0.02</v>
      </c>
      <c r="Y248" s="84" t="n">
        <f aca="false">IF((Y247+Z247)&gt;($X$7*2),$X$7*2,Y247+Z247)</f>
        <v>20000</v>
      </c>
      <c r="Z248" s="84" t="n">
        <f aca="false">Y248*X248</f>
        <v>400</v>
      </c>
      <c r="AA248" s="84" t="n">
        <f aca="false">AA247+Z248</f>
        <v>80526.7121505508</v>
      </c>
      <c r="AC248" s="85" t="n">
        <f aca="false">AC247+1</f>
        <v>230</v>
      </c>
      <c r="AD248" s="86" t="n">
        <v>0.025</v>
      </c>
      <c r="AE248" s="87" t="n">
        <f aca="false">IF((AE247+AF247)&gt;($AD$7*3),$AD$7*3,AE247+AF247)</f>
        <v>75000</v>
      </c>
      <c r="AF248" s="87" t="n">
        <f aca="false">AD248*AE248</f>
        <v>1875</v>
      </c>
      <c r="AG248" s="87" t="n">
        <f aca="false">AG247+AF248</f>
        <v>313757.696308381</v>
      </c>
      <c r="AI248" s="88" t="n">
        <f aca="false">AI247+1</f>
        <v>230</v>
      </c>
      <c r="AJ248" s="89" t="n">
        <v>0.0275</v>
      </c>
      <c r="AK248" s="90" t="n">
        <f aca="false">IF((AK247+AL247)&gt;($AJ$7*6),$AJ$7*6,AK247+AL247)</f>
        <v>600000</v>
      </c>
      <c r="AL248" s="90" t="n">
        <f aca="false">AJ248*AK248</f>
        <v>16500</v>
      </c>
      <c r="AM248" s="90" t="n">
        <f aca="false">AM247+AL248</f>
        <v>2669171.14544631</v>
      </c>
      <c r="AO248" s="91" t="n">
        <f aca="false">AO247+1</f>
        <v>230</v>
      </c>
      <c r="AP248" s="92" t="n">
        <v>0.03</v>
      </c>
      <c r="AQ248" s="93" t="n">
        <f aca="false">IF((AQ247+AR247)&gt;($AP$7*7),$AP$7*7,AQ247+AR247)</f>
        <v>350</v>
      </c>
      <c r="AR248" s="93" t="n">
        <f aca="false">AP248*AQ248</f>
        <v>10.5</v>
      </c>
      <c r="AS248" s="93" t="n">
        <f aca="false">AS247+AR248</f>
        <v>1490.33222572729</v>
      </c>
    </row>
    <row r="249" customFormat="false" ht="12.8" hidden="false" customHeight="false" outlineLevel="0" collapsed="false">
      <c r="W249" s="82" t="n">
        <f aca="false">W248+1</f>
        <v>231</v>
      </c>
      <c r="X249" s="83" t="n">
        <v>0.02</v>
      </c>
      <c r="Y249" s="84" t="n">
        <f aca="false">IF((Y248+Z248)&gt;($X$7*2),$X$7*2,Y248+Z248)</f>
        <v>20000</v>
      </c>
      <c r="Z249" s="84" t="n">
        <f aca="false">Y249*X249</f>
        <v>400</v>
      </c>
      <c r="AA249" s="84" t="n">
        <f aca="false">AA248+Z249</f>
        <v>80926.7121505508</v>
      </c>
      <c r="AC249" s="85" t="n">
        <f aca="false">AC248+1</f>
        <v>231</v>
      </c>
      <c r="AD249" s="86" t="n">
        <v>0.025</v>
      </c>
      <c r="AE249" s="87" t="n">
        <f aca="false">IF((AE248+AF248)&gt;($AD$7*3),$AD$7*3,AE248+AF248)</f>
        <v>75000</v>
      </c>
      <c r="AF249" s="87" t="n">
        <f aca="false">AD249*AE249</f>
        <v>1875</v>
      </c>
      <c r="AG249" s="87" t="n">
        <f aca="false">AG248+AF249</f>
        <v>315632.696308381</v>
      </c>
      <c r="AI249" s="88" t="n">
        <f aca="false">AI248+1</f>
        <v>231</v>
      </c>
      <c r="AJ249" s="89" t="n">
        <v>0.0275</v>
      </c>
      <c r="AK249" s="90" t="n">
        <f aca="false">IF((AK248+AL248)&gt;($AJ$7*6),$AJ$7*6,AK248+AL248)</f>
        <v>600000</v>
      </c>
      <c r="AL249" s="90" t="n">
        <f aca="false">AJ249*AK249</f>
        <v>16500</v>
      </c>
      <c r="AM249" s="90" t="n">
        <f aca="false">AM248+AL249</f>
        <v>2685671.14544631</v>
      </c>
      <c r="AO249" s="91" t="n">
        <f aca="false">AO248+1</f>
        <v>231</v>
      </c>
      <c r="AP249" s="92" t="n">
        <v>0.03</v>
      </c>
      <c r="AQ249" s="93" t="n">
        <f aca="false">IF((AQ248+AR248)&gt;($AP$7*7),$AP$7*7,AQ248+AR248)</f>
        <v>350</v>
      </c>
      <c r="AR249" s="93" t="n">
        <f aca="false">AP249*AQ249</f>
        <v>10.5</v>
      </c>
      <c r="AS249" s="93" t="n">
        <f aca="false">AS248+AR249</f>
        <v>1500.83222572729</v>
      </c>
    </row>
    <row r="250" customFormat="false" ht="12.8" hidden="false" customHeight="false" outlineLevel="0" collapsed="false">
      <c r="W250" s="82" t="n">
        <f aca="false">W249+1</f>
        <v>232</v>
      </c>
      <c r="X250" s="83" t="n">
        <v>0.02</v>
      </c>
      <c r="Y250" s="84" t="n">
        <f aca="false">IF((Y249+Z249)&gt;($X$7*2),$X$7*2,Y249+Z249)</f>
        <v>20000</v>
      </c>
      <c r="Z250" s="84" t="n">
        <f aca="false">Y250*X250</f>
        <v>400</v>
      </c>
      <c r="AA250" s="84" t="n">
        <f aca="false">AA249+Z250</f>
        <v>81326.7121505508</v>
      </c>
      <c r="AC250" s="85" t="n">
        <f aca="false">AC249+1</f>
        <v>232</v>
      </c>
      <c r="AD250" s="86" t="n">
        <v>0.025</v>
      </c>
      <c r="AE250" s="87" t="n">
        <f aca="false">IF((AE249+AF249)&gt;($AD$7*3),$AD$7*3,AE249+AF249)</f>
        <v>75000</v>
      </c>
      <c r="AF250" s="87" t="n">
        <f aca="false">AD250*AE250</f>
        <v>1875</v>
      </c>
      <c r="AG250" s="87" t="n">
        <f aca="false">AG249+AF250</f>
        <v>317507.696308381</v>
      </c>
      <c r="AI250" s="88" t="n">
        <f aca="false">AI249+1</f>
        <v>232</v>
      </c>
      <c r="AJ250" s="89" t="n">
        <v>0.0275</v>
      </c>
      <c r="AK250" s="90" t="n">
        <f aca="false">IF((AK249+AL249)&gt;($AJ$7*6),$AJ$7*6,AK249+AL249)</f>
        <v>600000</v>
      </c>
      <c r="AL250" s="90" t="n">
        <f aca="false">AJ250*AK250</f>
        <v>16500</v>
      </c>
      <c r="AM250" s="90" t="n">
        <f aca="false">AM249+AL250</f>
        <v>2702171.14544631</v>
      </c>
      <c r="AO250" s="91" t="n">
        <f aca="false">AO249+1</f>
        <v>232</v>
      </c>
      <c r="AP250" s="92" t="n">
        <v>0.03</v>
      </c>
      <c r="AQ250" s="93" t="n">
        <f aca="false">IF((AQ249+AR249)&gt;($AP$7*7),$AP$7*7,AQ249+AR249)</f>
        <v>350</v>
      </c>
      <c r="AR250" s="93" t="n">
        <f aca="false">AP250*AQ250</f>
        <v>10.5</v>
      </c>
      <c r="AS250" s="93" t="n">
        <f aca="false">AS249+AR250</f>
        <v>1511.33222572729</v>
      </c>
    </row>
    <row r="251" customFormat="false" ht="12.8" hidden="false" customHeight="false" outlineLevel="0" collapsed="false">
      <c r="W251" s="82" t="n">
        <f aca="false">W250+1</f>
        <v>233</v>
      </c>
      <c r="X251" s="83" t="n">
        <v>0.02</v>
      </c>
      <c r="Y251" s="84" t="n">
        <f aca="false">IF((Y250+Z250)&gt;($X$7*2),$X$7*2,Y250+Z250)</f>
        <v>20000</v>
      </c>
      <c r="Z251" s="84" t="n">
        <f aca="false">Y251*X251</f>
        <v>400</v>
      </c>
      <c r="AA251" s="84" t="n">
        <f aca="false">AA250+Z251</f>
        <v>81726.7121505508</v>
      </c>
      <c r="AC251" s="85" t="n">
        <f aca="false">AC250+1</f>
        <v>233</v>
      </c>
      <c r="AD251" s="86" t="n">
        <v>0.025</v>
      </c>
      <c r="AE251" s="87" t="n">
        <f aca="false">IF((AE250+AF250)&gt;($AD$7*3),$AD$7*3,AE250+AF250)</f>
        <v>75000</v>
      </c>
      <c r="AF251" s="87" t="n">
        <f aca="false">AD251*AE251</f>
        <v>1875</v>
      </c>
      <c r="AG251" s="87" t="n">
        <f aca="false">AG250+AF251</f>
        <v>319382.696308381</v>
      </c>
      <c r="AI251" s="88" t="n">
        <f aca="false">AI250+1</f>
        <v>233</v>
      </c>
      <c r="AJ251" s="89" t="n">
        <v>0.0275</v>
      </c>
      <c r="AK251" s="90" t="n">
        <f aca="false">IF((AK250+AL250)&gt;($AJ$7*6),$AJ$7*6,AK250+AL250)</f>
        <v>600000</v>
      </c>
      <c r="AL251" s="90" t="n">
        <f aca="false">AJ251*AK251</f>
        <v>16500</v>
      </c>
      <c r="AM251" s="90" t="n">
        <f aca="false">AM250+AL251</f>
        <v>2718671.14544631</v>
      </c>
      <c r="AO251" s="91" t="n">
        <f aca="false">AO250+1</f>
        <v>233</v>
      </c>
      <c r="AP251" s="92" t="n">
        <v>0.03</v>
      </c>
      <c r="AQ251" s="93" t="n">
        <f aca="false">IF((AQ250+AR250)&gt;($AP$7*7),$AP$7*7,AQ250+AR250)</f>
        <v>350</v>
      </c>
      <c r="AR251" s="93" t="n">
        <f aca="false">AP251*AQ251</f>
        <v>10.5</v>
      </c>
      <c r="AS251" s="93" t="n">
        <f aca="false">AS250+AR251</f>
        <v>1521.83222572729</v>
      </c>
    </row>
    <row r="252" customFormat="false" ht="12.8" hidden="false" customHeight="false" outlineLevel="0" collapsed="false">
      <c r="W252" s="82" t="n">
        <f aca="false">W251+1</f>
        <v>234</v>
      </c>
      <c r="X252" s="83" t="n">
        <v>0.02</v>
      </c>
      <c r="Y252" s="84" t="n">
        <f aca="false">IF((Y251+Z251)&gt;($X$7*2),$X$7*2,Y251+Z251)</f>
        <v>20000</v>
      </c>
      <c r="Z252" s="84" t="n">
        <f aca="false">Y252*X252</f>
        <v>400</v>
      </c>
      <c r="AA252" s="84" t="n">
        <f aca="false">AA251+Z252</f>
        <v>82126.7121505508</v>
      </c>
      <c r="AC252" s="85" t="n">
        <f aca="false">AC251+1</f>
        <v>234</v>
      </c>
      <c r="AD252" s="86" t="n">
        <v>0.025</v>
      </c>
      <c r="AE252" s="87" t="n">
        <f aca="false">IF((AE251+AF251)&gt;($AD$7*3),$AD$7*3,AE251+AF251)</f>
        <v>75000</v>
      </c>
      <c r="AF252" s="87" t="n">
        <f aca="false">AD252*AE252</f>
        <v>1875</v>
      </c>
      <c r="AG252" s="87" t="n">
        <f aca="false">AG251+AF252</f>
        <v>321257.696308381</v>
      </c>
      <c r="AI252" s="88" t="n">
        <f aca="false">AI251+1</f>
        <v>234</v>
      </c>
      <c r="AJ252" s="89" t="n">
        <v>0.0275</v>
      </c>
      <c r="AK252" s="90" t="n">
        <f aca="false">IF((AK251+AL251)&gt;($AJ$7*6),$AJ$7*6,AK251+AL251)</f>
        <v>600000</v>
      </c>
      <c r="AL252" s="90" t="n">
        <f aca="false">AJ252*AK252</f>
        <v>16500</v>
      </c>
      <c r="AM252" s="90" t="n">
        <f aca="false">AM251+AL252</f>
        <v>2735171.14544631</v>
      </c>
      <c r="AO252" s="91" t="n">
        <f aca="false">AO251+1</f>
        <v>234</v>
      </c>
      <c r="AP252" s="92" t="n">
        <v>0.03</v>
      </c>
      <c r="AQ252" s="93" t="n">
        <f aca="false">IF((AQ251+AR251)&gt;($AP$7*7),$AP$7*7,AQ251+AR251)</f>
        <v>350</v>
      </c>
      <c r="AR252" s="93" t="n">
        <f aca="false">AP252*AQ252</f>
        <v>10.5</v>
      </c>
      <c r="AS252" s="93" t="n">
        <f aca="false">AS251+AR252</f>
        <v>1532.33222572729</v>
      </c>
    </row>
    <row r="253" customFormat="false" ht="12.8" hidden="false" customHeight="false" outlineLevel="0" collapsed="false">
      <c r="W253" s="82" t="n">
        <f aca="false">W252+1</f>
        <v>235</v>
      </c>
      <c r="X253" s="83" t="n">
        <v>0.02</v>
      </c>
      <c r="Y253" s="84" t="n">
        <f aca="false">IF((Y252+Z252)&gt;($X$7*2),$X$7*2,Y252+Z252)</f>
        <v>20000</v>
      </c>
      <c r="Z253" s="84" t="n">
        <f aca="false">Y253*X253</f>
        <v>400</v>
      </c>
      <c r="AA253" s="84" t="n">
        <f aca="false">AA252+Z253</f>
        <v>82526.7121505508</v>
      </c>
      <c r="AC253" s="85" t="n">
        <f aca="false">AC252+1</f>
        <v>235</v>
      </c>
      <c r="AD253" s="86" t="n">
        <v>0.025</v>
      </c>
      <c r="AE253" s="87" t="n">
        <f aca="false">IF((AE252+AF252)&gt;($AD$7*3),$AD$7*3,AE252+AF252)</f>
        <v>75000</v>
      </c>
      <c r="AF253" s="87" t="n">
        <f aca="false">AD253*AE253</f>
        <v>1875</v>
      </c>
      <c r="AG253" s="87" t="n">
        <f aca="false">AG252+AF253</f>
        <v>323132.696308381</v>
      </c>
      <c r="AI253" s="88" t="n">
        <f aca="false">AI252+1</f>
        <v>235</v>
      </c>
      <c r="AJ253" s="89" t="n">
        <v>0.0275</v>
      </c>
      <c r="AK253" s="90" t="n">
        <f aca="false">IF((AK252+AL252)&gt;($AJ$7*6),$AJ$7*6,AK252+AL252)</f>
        <v>600000</v>
      </c>
      <c r="AL253" s="90" t="n">
        <f aca="false">AJ253*AK253</f>
        <v>16500</v>
      </c>
      <c r="AM253" s="90" t="n">
        <f aca="false">AM252+AL253</f>
        <v>2751671.14544631</v>
      </c>
      <c r="AO253" s="91" t="n">
        <f aca="false">AO252+1</f>
        <v>235</v>
      </c>
      <c r="AP253" s="92" t="n">
        <v>0.03</v>
      </c>
      <c r="AQ253" s="93" t="n">
        <f aca="false">IF((AQ252+AR252)&gt;($AP$7*7),$AP$7*7,AQ252+AR252)</f>
        <v>350</v>
      </c>
      <c r="AR253" s="93" t="n">
        <f aca="false">AP253*AQ253</f>
        <v>10.5</v>
      </c>
      <c r="AS253" s="93" t="n">
        <f aca="false">AS252+AR253</f>
        <v>1542.83222572729</v>
      </c>
    </row>
    <row r="254" customFormat="false" ht="12.8" hidden="false" customHeight="false" outlineLevel="0" collapsed="false">
      <c r="W254" s="82" t="n">
        <f aca="false">W253+1</f>
        <v>236</v>
      </c>
      <c r="X254" s="83" t="n">
        <v>0.02</v>
      </c>
      <c r="Y254" s="84" t="n">
        <f aca="false">IF((Y253+Z253)&gt;($X$7*2),$X$7*2,Y253+Z253)</f>
        <v>20000</v>
      </c>
      <c r="Z254" s="84" t="n">
        <f aca="false">Y254*X254</f>
        <v>400</v>
      </c>
      <c r="AA254" s="84" t="n">
        <f aca="false">AA253+Z254</f>
        <v>82926.7121505508</v>
      </c>
      <c r="AC254" s="85" t="n">
        <f aca="false">AC253+1</f>
        <v>236</v>
      </c>
      <c r="AD254" s="86" t="n">
        <v>0.025</v>
      </c>
      <c r="AE254" s="87" t="n">
        <f aca="false">IF((AE253+AF253)&gt;($AD$7*3),$AD$7*3,AE253+AF253)</f>
        <v>75000</v>
      </c>
      <c r="AF254" s="87" t="n">
        <f aca="false">AD254*AE254</f>
        <v>1875</v>
      </c>
      <c r="AG254" s="87" t="n">
        <f aca="false">AG253+AF254</f>
        <v>325007.696308381</v>
      </c>
      <c r="AI254" s="88" t="n">
        <f aca="false">AI253+1</f>
        <v>236</v>
      </c>
      <c r="AJ254" s="89" t="n">
        <v>0.0275</v>
      </c>
      <c r="AK254" s="90" t="n">
        <f aca="false">IF((AK253+AL253)&gt;($AJ$7*6),$AJ$7*6,AK253+AL253)</f>
        <v>600000</v>
      </c>
      <c r="AL254" s="90" t="n">
        <f aca="false">AJ254*AK254</f>
        <v>16500</v>
      </c>
      <c r="AM254" s="90" t="n">
        <f aca="false">AM253+AL254</f>
        <v>2768171.14544631</v>
      </c>
      <c r="AO254" s="91" t="n">
        <f aca="false">AO253+1</f>
        <v>236</v>
      </c>
      <c r="AP254" s="92" t="n">
        <v>0.03</v>
      </c>
      <c r="AQ254" s="93" t="n">
        <f aca="false">IF((AQ253+AR253)&gt;($AP$7*7),$AP$7*7,AQ253+AR253)</f>
        <v>350</v>
      </c>
      <c r="AR254" s="93" t="n">
        <f aca="false">AP254*AQ254</f>
        <v>10.5</v>
      </c>
      <c r="AS254" s="93" t="n">
        <f aca="false">AS253+AR254</f>
        <v>1553.33222572729</v>
      </c>
    </row>
    <row r="255" customFormat="false" ht="12.8" hidden="false" customHeight="false" outlineLevel="0" collapsed="false">
      <c r="W255" s="82" t="n">
        <f aca="false">W254+1</f>
        <v>237</v>
      </c>
      <c r="X255" s="83" t="n">
        <v>0.02</v>
      </c>
      <c r="Y255" s="84" t="n">
        <f aca="false">IF((Y254+Z254)&gt;($X$7*2),$X$7*2,Y254+Z254)</f>
        <v>20000</v>
      </c>
      <c r="Z255" s="84" t="n">
        <f aca="false">Y255*X255</f>
        <v>400</v>
      </c>
      <c r="AA255" s="84" t="n">
        <f aca="false">AA254+Z255</f>
        <v>83326.7121505508</v>
      </c>
      <c r="AC255" s="85" t="n">
        <f aca="false">AC254+1</f>
        <v>237</v>
      </c>
      <c r="AD255" s="86" t="n">
        <v>0.025</v>
      </c>
      <c r="AE255" s="87" t="n">
        <f aca="false">IF((AE254+AF254)&gt;($AD$7*3),$AD$7*3,AE254+AF254)</f>
        <v>75000</v>
      </c>
      <c r="AF255" s="87" t="n">
        <f aca="false">AD255*AE255</f>
        <v>1875</v>
      </c>
      <c r="AG255" s="87" t="n">
        <f aca="false">AG254+AF255</f>
        <v>326882.696308381</v>
      </c>
      <c r="AI255" s="88" t="n">
        <f aca="false">AI254+1</f>
        <v>237</v>
      </c>
      <c r="AJ255" s="89" t="n">
        <v>0.0275</v>
      </c>
      <c r="AK255" s="90" t="n">
        <f aca="false">IF((AK254+AL254)&gt;($AJ$7*6),$AJ$7*6,AK254+AL254)</f>
        <v>600000</v>
      </c>
      <c r="AL255" s="90" t="n">
        <f aca="false">AJ255*AK255</f>
        <v>16500</v>
      </c>
      <c r="AM255" s="90" t="n">
        <f aca="false">AM254+AL255</f>
        <v>2784671.14544631</v>
      </c>
      <c r="AO255" s="91" t="n">
        <f aca="false">AO254+1</f>
        <v>237</v>
      </c>
      <c r="AP255" s="92" t="n">
        <v>0.03</v>
      </c>
      <c r="AQ255" s="93" t="n">
        <f aca="false">IF((AQ254+AR254)&gt;($AP$7*7),$AP$7*7,AQ254+AR254)</f>
        <v>350</v>
      </c>
      <c r="AR255" s="93" t="n">
        <f aca="false">AP255*AQ255</f>
        <v>10.5</v>
      </c>
      <c r="AS255" s="93" t="n">
        <f aca="false">AS254+AR255</f>
        <v>1563.83222572729</v>
      </c>
    </row>
    <row r="256" customFormat="false" ht="12.8" hidden="false" customHeight="false" outlineLevel="0" collapsed="false">
      <c r="W256" s="82" t="n">
        <f aca="false">W255+1</f>
        <v>238</v>
      </c>
      <c r="X256" s="83" t="n">
        <v>0.02</v>
      </c>
      <c r="Y256" s="84" t="n">
        <f aca="false">IF((Y255+Z255)&gt;($X$7*2),$X$7*2,Y255+Z255)</f>
        <v>20000</v>
      </c>
      <c r="Z256" s="84" t="n">
        <f aca="false">Y256*X256</f>
        <v>400</v>
      </c>
      <c r="AA256" s="84" t="n">
        <f aca="false">AA255+Z256</f>
        <v>83726.7121505508</v>
      </c>
      <c r="AC256" s="85" t="n">
        <f aca="false">AC255+1</f>
        <v>238</v>
      </c>
      <c r="AD256" s="86" t="n">
        <v>0.025</v>
      </c>
      <c r="AE256" s="87" t="n">
        <f aca="false">IF((AE255+AF255)&gt;($AD$7*3),$AD$7*3,AE255+AF255)</f>
        <v>75000</v>
      </c>
      <c r="AF256" s="87" t="n">
        <f aca="false">AD256*AE256</f>
        <v>1875</v>
      </c>
      <c r="AG256" s="87" t="n">
        <f aca="false">AG255+AF256</f>
        <v>328757.696308381</v>
      </c>
      <c r="AI256" s="88" t="n">
        <f aca="false">AI255+1</f>
        <v>238</v>
      </c>
      <c r="AJ256" s="89" t="n">
        <v>0.0275</v>
      </c>
      <c r="AK256" s="90" t="n">
        <f aca="false">IF((AK255+AL255)&gt;($AJ$7*6),$AJ$7*6,AK255+AL255)</f>
        <v>600000</v>
      </c>
      <c r="AL256" s="90" t="n">
        <f aca="false">AJ256*AK256</f>
        <v>16500</v>
      </c>
      <c r="AM256" s="90" t="n">
        <f aca="false">AM255+AL256</f>
        <v>2801171.14544631</v>
      </c>
      <c r="AO256" s="91" t="n">
        <f aca="false">AO255+1</f>
        <v>238</v>
      </c>
      <c r="AP256" s="92" t="n">
        <v>0.03</v>
      </c>
      <c r="AQ256" s="93" t="n">
        <f aca="false">IF((AQ255+AR255)&gt;($AP$7*7),$AP$7*7,AQ255+AR255)</f>
        <v>350</v>
      </c>
      <c r="AR256" s="93" t="n">
        <f aca="false">AP256*AQ256</f>
        <v>10.5</v>
      </c>
      <c r="AS256" s="93" t="n">
        <f aca="false">AS255+AR256</f>
        <v>1574.33222572729</v>
      </c>
    </row>
    <row r="257" customFormat="false" ht="12.8" hidden="false" customHeight="false" outlineLevel="0" collapsed="false">
      <c r="W257" s="82" t="n">
        <f aca="false">W256+1</f>
        <v>239</v>
      </c>
      <c r="X257" s="83" t="n">
        <v>0.02</v>
      </c>
      <c r="Y257" s="84" t="n">
        <f aca="false">IF((Y256+Z256)&gt;($X$7*2),$X$7*2,Y256+Z256)</f>
        <v>20000</v>
      </c>
      <c r="Z257" s="84" t="n">
        <f aca="false">Y257*X257</f>
        <v>400</v>
      </c>
      <c r="AA257" s="84" t="n">
        <f aca="false">AA256+Z257</f>
        <v>84126.7121505508</v>
      </c>
      <c r="AC257" s="85" t="n">
        <f aca="false">AC256+1</f>
        <v>239</v>
      </c>
      <c r="AD257" s="86" t="n">
        <v>0.025</v>
      </c>
      <c r="AE257" s="87" t="n">
        <f aca="false">IF((AE256+AF256)&gt;($AD$7*3),$AD$7*3,AE256+AF256)</f>
        <v>75000</v>
      </c>
      <c r="AF257" s="87" t="n">
        <f aca="false">AD257*AE257</f>
        <v>1875</v>
      </c>
      <c r="AG257" s="87" t="n">
        <f aca="false">AG256+AF257</f>
        <v>330632.696308381</v>
      </c>
      <c r="AI257" s="88" t="n">
        <f aca="false">AI256+1</f>
        <v>239</v>
      </c>
      <c r="AJ257" s="89" t="n">
        <v>0.0275</v>
      </c>
      <c r="AK257" s="90" t="n">
        <f aca="false">IF((AK256+AL256)&gt;($AJ$7*6),$AJ$7*6,AK256+AL256)</f>
        <v>600000</v>
      </c>
      <c r="AL257" s="90" t="n">
        <f aca="false">AJ257*AK257</f>
        <v>16500</v>
      </c>
      <c r="AM257" s="90" t="n">
        <f aca="false">AM256+AL257</f>
        <v>2817671.14544631</v>
      </c>
      <c r="AO257" s="91" t="n">
        <f aca="false">AO256+1</f>
        <v>239</v>
      </c>
      <c r="AP257" s="92" t="n">
        <v>0.03</v>
      </c>
      <c r="AQ257" s="93" t="n">
        <f aca="false">IF((AQ256+AR256)&gt;($AP$7*7),$AP$7*7,AQ256+AR256)</f>
        <v>350</v>
      </c>
      <c r="AR257" s="93" t="n">
        <f aca="false">AP257*AQ257</f>
        <v>10.5</v>
      </c>
      <c r="AS257" s="93" t="n">
        <f aca="false">AS256+AR257</f>
        <v>1584.83222572729</v>
      </c>
    </row>
    <row r="258" customFormat="false" ht="12.8" hidden="false" customHeight="false" outlineLevel="0" collapsed="false">
      <c r="W258" s="82" t="n">
        <f aca="false">W257+1</f>
        <v>240</v>
      </c>
      <c r="X258" s="83" t="n">
        <v>0.02</v>
      </c>
      <c r="Y258" s="84" t="n">
        <f aca="false">IF((Y257+Z257)&gt;($X$7*2),$X$7*2,Y257+Z257)</f>
        <v>20000</v>
      </c>
      <c r="Z258" s="84" t="n">
        <f aca="false">Y258*X258</f>
        <v>400</v>
      </c>
      <c r="AA258" s="84" t="n">
        <f aca="false">AA257+Z258</f>
        <v>84526.7121505508</v>
      </c>
      <c r="AC258" s="85" t="n">
        <f aca="false">AC257+1</f>
        <v>240</v>
      </c>
      <c r="AD258" s="86" t="n">
        <v>0.025</v>
      </c>
      <c r="AE258" s="87" t="n">
        <f aca="false">IF((AE257+AF257)&gt;($AD$7*3),$AD$7*3,AE257+AF257)</f>
        <v>75000</v>
      </c>
      <c r="AF258" s="87" t="n">
        <f aca="false">AD258*AE258</f>
        <v>1875</v>
      </c>
      <c r="AG258" s="87" t="n">
        <f aca="false">AG257+AF258</f>
        <v>332507.696308381</v>
      </c>
      <c r="AI258" s="88" t="n">
        <f aca="false">AI257+1</f>
        <v>240</v>
      </c>
      <c r="AJ258" s="89" t="n">
        <v>0.0275</v>
      </c>
      <c r="AK258" s="90" t="n">
        <f aca="false">IF((AK257+AL257)&gt;($AJ$7*6),$AJ$7*6,AK257+AL257)</f>
        <v>600000</v>
      </c>
      <c r="AL258" s="90" t="n">
        <f aca="false">AJ258*AK258</f>
        <v>16500</v>
      </c>
      <c r="AM258" s="90" t="n">
        <f aca="false">AM257+AL258</f>
        <v>2834171.14544631</v>
      </c>
      <c r="AO258" s="91" t="n">
        <f aca="false">AO257+1</f>
        <v>240</v>
      </c>
      <c r="AP258" s="92" t="n">
        <v>0.03</v>
      </c>
      <c r="AQ258" s="93" t="n">
        <f aca="false">IF((AQ257+AR257)&gt;($AP$7*7),$AP$7*7,AQ257+AR257)</f>
        <v>350</v>
      </c>
      <c r="AR258" s="93" t="n">
        <f aca="false">AP258*AQ258</f>
        <v>10.5</v>
      </c>
      <c r="AS258" s="93" t="n">
        <f aca="false">AS257+AR258</f>
        <v>1595.33222572729</v>
      </c>
    </row>
    <row r="259" customFormat="false" ht="12.8" hidden="false" customHeight="false" outlineLevel="0" collapsed="false">
      <c r="W259" s="82" t="n">
        <f aca="false">W258+1</f>
        <v>241</v>
      </c>
      <c r="X259" s="83" t="n">
        <v>0.02</v>
      </c>
      <c r="Y259" s="84" t="n">
        <f aca="false">IF((Y258+Z258)&gt;($X$7*2),$X$7*2,Y258+Z258)</f>
        <v>20000</v>
      </c>
      <c r="Z259" s="84" t="n">
        <f aca="false">Y259*X259</f>
        <v>400</v>
      </c>
      <c r="AA259" s="84" t="n">
        <f aca="false">AA258+Z259</f>
        <v>84926.7121505508</v>
      </c>
      <c r="AC259" s="85" t="n">
        <f aca="false">AC258+1</f>
        <v>241</v>
      </c>
      <c r="AD259" s="86" t="n">
        <v>0.025</v>
      </c>
      <c r="AE259" s="87" t="n">
        <f aca="false">IF((AE258+AF258)&gt;($AD$7*3),$AD$7*3,AE258+AF258)</f>
        <v>75000</v>
      </c>
      <c r="AF259" s="87" t="n">
        <f aca="false">AD259*AE259</f>
        <v>1875</v>
      </c>
      <c r="AG259" s="87" t="n">
        <f aca="false">AG258+AF259</f>
        <v>334382.696308381</v>
      </c>
      <c r="AI259" s="88" t="n">
        <f aca="false">AI258+1</f>
        <v>241</v>
      </c>
      <c r="AJ259" s="89" t="n">
        <v>0.0275</v>
      </c>
      <c r="AK259" s="90" t="n">
        <f aca="false">IF((AK258+AL258)&gt;($AJ$7*6),$AJ$7*6,AK258+AL258)</f>
        <v>600000</v>
      </c>
      <c r="AL259" s="90" t="n">
        <f aca="false">AJ259*AK259</f>
        <v>16500</v>
      </c>
      <c r="AM259" s="90" t="n">
        <f aca="false">AM258+AL259</f>
        <v>2850671.14544631</v>
      </c>
      <c r="AO259" s="91" t="n">
        <f aca="false">AO258+1</f>
        <v>241</v>
      </c>
      <c r="AP259" s="92" t="n">
        <v>0.03</v>
      </c>
      <c r="AQ259" s="93" t="n">
        <f aca="false">IF((AQ258+AR258)&gt;($AP$7*7),$AP$7*7,AQ258+AR258)</f>
        <v>350</v>
      </c>
      <c r="AR259" s="93" t="n">
        <f aca="false">AP259*AQ259</f>
        <v>10.5</v>
      </c>
      <c r="AS259" s="93" t="n">
        <f aca="false">AS258+AR259</f>
        <v>1605.83222572729</v>
      </c>
    </row>
    <row r="260" customFormat="false" ht="12.8" hidden="false" customHeight="false" outlineLevel="0" collapsed="false">
      <c r="W260" s="82" t="n">
        <f aca="false">W259+1</f>
        <v>242</v>
      </c>
      <c r="X260" s="83" t="n">
        <v>0.02</v>
      </c>
      <c r="Y260" s="84" t="n">
        <f aca="false">IF((Y259+Z259)&gt;($X$7*2),$X$7*2,Y259+Z259)</f>
        <v>20000</v>
      </c>
      <c r="Z260" s="84" t="n">
        <f aca="false">Y260*X260</f>
        <v>400</v>
      </c>
      <c r="AA260" s="84" t="n">
        <f aca="false">AA259+Z260</f>
        <v>85326.7121505508</v>
      </c>
      <c r="AC260" s="85" t="n">
        <f aca="false">AC259+1</f>
        <v>242</v>
      </c>
      <c r="AD260" s="86" t="n">
        <v>0.025</v>
      </c>
      <c r="AE260" s="87" t="n">
        <f aca="false">IF((AE259+AF259)&gt;($AD$7*3),$AD$7*3,AE259+AF259)</f>
        <v>75000</v>
      </c>
      <c r="AF260" s="87" t="n">
        <f aca="false">AD260*AE260</f>
        <v>1875</v>
      </c>
      <c r="AG260" s="87" t="n">
        <f aca="false">AG259+AF260</f>
        <v>336257.696308381</v>
      </c>
      <c r="AI260" s="88" t="n">
        <f aca="false">AI259+1</f>
        <v>242</v>
      </c>
      <c r="AJ260" s="89" t="n">
        <v>0.0275</v>
      </c>
      <c r="AK260" s="90" t="n">
        <f aca="false">IF((AK259+AL259)&gt;($AJ$7*6),$AJ$7*6,AK259+AL259)</f>
        <v>600000</v>
      </c>
      <c r="AL260" s="90" t="n">
        <f aca="false">AJ260*AK260</f>
        <v>16500</v>
      </c>
      <c r="AM260" s="90" t="n">
        <f aca="false">AM259+AL260</f>
        <v>2867171.14544631</v>
      </c>
      <c r="AO260" s="91" t="n">
        <f aca="false">AO259+1</f>
        <v>242</v>
      </c>
      <c r="AP260" s="92" t="n">
        <v>0.03</v>
      </c>
      <c r="AQ260" s="93" t="n">
        <f aca="false">IF((AQ259+AR259)&gt;($AP$7*7),$AP$7*7,AQ259+AR259)</f>
        <v>350</v>
      </c>
      <c r="AR260" s="93" t="n">
        <f aca="false">AP260*AQ260</f>
        <v>10.5</v>
      </c>
      <c r="AS260" s="93" t="n">
        <f aca="false">AS259+AR260</f>
        <v>1616.33222572729</v>
      </c>
    </row>
    <row r="261" customFormat="false" ht="12.8" hidden="false" customHeight="false" outlineLevel="0" collapsed="false">
      <c r="W261" s="82" t="n">
        <f aca="false">W260+1</f>
        <v>243</v>
      </c>
      <c r="X261" s="83" t="n">
        <v>0.02</v>
      </c>
      <c r="Y261" s="84" t="n">
        <f aca="false">IF((Y260+Z260)&gt;($X$7*2),$X$7*2,Y260+Z260)</f>
        <v>20000</v>
      </c>
      <c r="Z261" s="84" t="n">
        <f aca="false">Y261*X261</f>
        <v>400</v>
      </c>
      <c r="AA261" s="84" t="n">
        <f aca="false">AA260+Z261</f>
        <v>85726.7121505508</v>
      </c>
      <c r="AC261" s="85" t="n">
        <f aca="false">AC260+1</f>
        <v>243</v>
      </c>
      <c r="AD261" s="86" t="n">
        <v>0.025</v>
      </c>
      <c r="AE261" s="87" t="n">
        <f aca="false">IF((AE260+AF260)&gt;($AD$7*3),$AD$7*3,AE260+AF260)</f>
        <v>75000</v>
      </c>
      <c r="AF261" s="87" t="n">
        <f aca="false">AD261*AE261</f>
        <v>1875</v>
      </c>
      <c r="AG261" s="87" t="n">
        <f aca="false">AG260+AF261</f>
        <v>338132.696308381</v>
      </c>
      <c r="AI261" s="88" t="n">
        <f aca="false">AI260+1</f>
        <v>243</v>
      </c>
      <c r="AJ261" s="89" t="n">
        <v>0.0275</v>
      </c>
      <c r="AK261" s="90" t="n">
        <f aca="false">IF((AK260+AL260)&gt;($AJ$7*6),$AJ$7*6,AK260+AL260)</f>
        <v>600000</v>
      </c>
      <c r="AL261" s="90" t="n">
        <f aca="false">AJ261*AK261</f>
        <v>16500</v>
      </c>
      <c r="AM261" s="90" t="n">
        <f aca="false">AM260+AL261</f>
        <v>2883671.14544631</v>
      </c>
      <c r="AO261" s="91" t="n">
        <f aca="false">AO260+1</f>
        <v>243</v>
      </c>
      <c r="AP261" s="92" t="n">
        <v>0.03</v>
      </c>
      <c r="AQ261" s="93" t="n">
        <f aca="false">IF((AQ260+AR260)&gt;($AP$7*7),$AP$7*7,AQ260+AR260)</f>
        <v>350</v>
      </c>
      <c r="AR261" s="93" t="n">
        <f aca="false">AP261*AQ261</f>
        <v>10.5</v>
      </c>
      <c r="AS261" s="93" t="n">
        <f aca="false">AS260+AR261</f>
        <v>1626.83222572729</v>
      </c>
    </row>
    <row r="262" customFormat="false" ht="12.8" hidden="false" customHeight="false" outlineLevel="0" collapsed="false">
      <c r="W262" s="82" t="n">
        <f aca="false">W261+1</f>
        <v>244</v>
      </c>
      <c r="X262" s="83" t="n">
        <v>0.02</v>
      </c>
      <c r="Y262" s="84" t="n">
        <f aca="false">IF((Y261+Z261)&gt;($X$7*2),$X$7*2,Y261+Z261)</f>
        <v>20000</v>
      </c>
      <c r="Z262" s="84" t="n">
        <f aca="false">Y262*X262</f>
        <v>400</v>
      </c>
      <c r="AA262" s="84" t="n">
        <f aca="false">AA261+Z262</f>
        <v>86126.7121505508</v>
      </c>
      <c r="AC262" s="85" t="n">
        <f aca="false">AC261+1</f>
        <v>244</v>
      </c>
      <c r="AD262" s="86" t="n">
        <v>0.025</v>
      </c>
      <c r="AE262" s="87" t="n">
        <f aca="false">IF((AE261+AF261)&gt;($AD$7*3),$AD$7*3,AE261+AF261)</f>
        <v>75000</v>
      </c>
      <c r="AF262" s="87" t="n">
        <f aca="false">AD262*AE262</f>
        <v>1875</v>
      </c>
      <c r="AG262" s="87" t="n">
        <f aca="false">AG261+AF262</f>
        <v>340007.696308381</v>
      </c>
      <c r="AI262" s="88" t="n">
        <f aca="false">AI261+1</f>
        <v>244</v>
      </c>
      <c r="AJ262" s="89" t="n">
        <v>0.0275</v>
      </c>
      <c r="AK262" s="90" t="n">
        <f aca="false">IF((AK261+AL261)&gt;($AJ$7*6),$AJ$7*6,AK261+AL261)</f>
        <v>600000</v>
      </c>
      <c r="AL262" s="90" t="n">
        <f aca="false">AJ262*AK262</f>
        <v>16500</v>
      </c>
      <c r="AM262" s="90" t="n">
        <f aca="false">AM261+AL262</f>
        <v>2900171.14544631</v>
      </c>
      <c r="AO262" s="91" t="n">
        <f aca="false">AO261+1</f>
        <v>244</v>
      </c>
      <c r="AP262" s="92" t="n">
        <v>0.03</v>
      </c>
      <c r="AQ262" s="93" t="n">
        <f aca="false">IF((AQ261+AR261)&gt;($AP$7*7),$AP$7*7,AQ261+AR261)</f>
        <v>350</v>
      </c>
      <c r="AR262" s="93" t="n">
        <f aca="false">AP262*AQ262</f>
        <v>10.5</v>
      </c>
      <c r="AS262" s="93" t="n">
        <f aca="false">AS261+AR262</f>
        <v>1637.33222572729</v>
      </c>
    </row>
    <row r="263" customFormat="false" ht="12.8" hidden="false" customHeight="false" outlineLevel="0" collapsed="false">
      <c r="W263" s="82" t="n">
        <f aca="false">W262+1</f>
        <v>245</v>
      </c>
      <c r="X263" s="83" t="n">
        <v>0.02</v>
      </c>
      <c r="Y263" s="84" t="n">
        <f aca="false">IF((Y262+Z262)&gt;($X$7*2),$X$7*2,Y262+Z262)</f>
        <v>20000</v>
      </c>
      <c r="Z263" s="84" t="n">
        <f aca="false">Y263*X263</f>
        <v>400</v>
      </c>
      <c r="AA263" s="84" t="n">
        <f aca="false">AA262+Z263</f>
        <v>86526.7121505508</v>
      </c>
      <c r="AC263" s="85" t="n">
        <f aca="false">AC262+1</f>
        <v>245</v>
      </c>
      <c r="AD263" s="86" t="n">
        <v>0.025</v>
      </c>
      <c r="AE263" s="87" t="n">
        <f aca="false">IF((AE262+AF262)&gt;($AD$7*3),$AD$7*3,AE262+AF262)</f>
        <v>75000</v>
      </c>
      <c r="AF263" s="87" t="n">
        <f aca="false">AD263*AE263</f>
        <v>1875</v>
      </c>
      <c r="AG263" s="87" t="n">
        <f aca="false">AG262+AF263</f>
        <v>341882.696308381</v>
      </c>
      <c r="AI263" s="88" t="n">
        <f aca="false">AI262+1</f>
        <v>245</v>
      </c>
      <c r="AJ263" s="89" t="n">
        <v>0.0275</v>
      </c>
      <c r="AK263" s="90" t="n">
        <f aca="false">IF((AK262+AL262)&gt;($AJ$7*6),$AJ$7*6,AK262+AL262)</f>
        <v>600000</v>
      </c>
      <c r="AL263" s="90" t="n">
        <f aca="false">AJ263*AK263</f>
        <v>16500</v>
      </c>
      <c r="AM263" s="90" t="n">
        <f aca="false">AM262+AL263</f>
        <v>2916671.14544631</v>
      </c>
      <c r="AO263" s="91" t="n">
        <f aca="false">AO262+1</f>
        <v>245</v>
      </c>
      <c r="AP263" s="92" t="n">
        <v>0.03</v>
      </c>
      <c r="AQ263" s="93" t="n">
        <f aca="false">IF((AQ262+AR262)&gt;($AP$7*7),$AP$7*7,AQ262+AR262)</f>
        <v>350</v>
      </c>
      <c r="AR263" s="93" t="n">
        <f aca="false">AP263*AQ263</f>
        <v>10.5</v>
      </c>
      <c r="AS263" s="93" t="n">
        <f aca="false">AS262+AR263</f>
        <v>1647.83222572729</v>
      </c>
    </row>
    <row r="264" customFormat="false" ht="12.8" hidden="false" customHeight="false" outlineLevel="0" collapsed="false">
      <c r="W264" s="82" t="n">
        <f aca="false">W263+1</f>
        <v>246</v>
      </c>
      <c r="X264" s="83" t="n">
        <v>0.02</v>
      </c>
      <c r="Y264" s="84" t="n">
        <f aca="false">IF((Y263+Z263)&gt;($X$7*2),$X$7*2,Y263+Z263)</f>
        <v>20000</v>
      </c>
      <c r="Z264" s="84" t="n">
        <f aca="false">Y264*X264</f>
        <v>400</v>
      </c>
      <c r="AA264" s="84" t="n">
        <f aca="false">AA263+Z264</f>
        <v>86926.7121505508</v>
      </c>
      <c r="AC264" s="85" t="n">
        <f aca="false">AC263+1</f>
        <v>246</v>
      </c>
      <c r="AD264" s="86" t="n">
        <v>0.025</v>
      </c>
      <c r="AE264" s="87" t="n">
        <f aca="false">IF((AE263+AF263)&gt;($AD$7*3),$AD$7*3,AE263+AF263)</f>
        <v>75000</v>
      </c>
      <c r="AF264" s="87" t="n">
        <f aca="false">AD264*AE264</f>
        <v>1875</v>
      </c>
      <c r="AG264" s="87" t="n">
        <f aca="false">AG263+AF264</f>
        <v>343757.696308381</v>
      </c>
      <c r="AI264" s="88" t="n">
        <f aca="false">AI263+1</f>
        <v>246</v>
      </c>
      <c r="AJ264" s="89" t="n">
        <v>0.0275</v>
      </c>
      <c r="AK264" s="90" t="n">
        <f aca="false">IF((AK263+AL263)&gt;($AJ$7*6),$AJ$7*6,AK263+AL263)</f>
        <v>600000</v>
      </c>
      <c r="AL264" s="90" t="n">
        <f aca="false">AJ264*AK264</f>
        <v>16500</v>
      </c>
      <c r="AM264" s="90" t="n">
        <f aca="false">AM263+AL264</f>
        <v>2933171.14544631</v>
      </c>
      <c r="AO264" s="91" t="n">
        <f aca="false">AO263+1</f>
        <v>246</v>
      </c>
      <c r="AP264" s="92" t="n">
        <v>0.03</v>
      </c>
      <c r="AQ264" s="93" t="n">
        <f aca="false">IF((AQ263+AR263)&gt;($AP$7*7),$AP$7*7,AQ263+AR263)</f>
        <v>350</v>
      </c>
      <c r="AR264" s="93" t="n">
        <f aca="false">AP264*AQ264</f>
        <v>10.5</v>
      </c>
      <c r="AS264" s="93" t="n">
        <f aca="false">AS263+AR264</f>
        <v>1658.33222572729</v>
      </c>
    </row>
    <row r="265" customFormat="false" ht="12.8" hidden="false" customHeight="false" outlineLevel="0" collapsed="false">
      <c r="W265" s="82" t="n">
        <f aca="false">W264+1</f>
        <v>247</v>
      </c>
      <c r="X265" s="83" t="n">
        <v>0.02</v>
      </c>
      <c r="Y265" s="84" t="n">
        <f aca="false">IF((Y264+Z264)&gt;($X$7*2),$X$7*2,Y264+Z264)</f>
        <v>20000</v>
      </c>
      <c r="Z265" s="84" t="n">
        <f aca="false">Y265*X265</f>
        <v>400</v>
      </c>
      <c r="AA265" s="84" t="n">
        <f aca="false">AA264+Z265</f>
        <v>87326.7121505508</v>
      </c>
      <c r="AC265" s="85" t="n">
        <f aca="false">AC264+1</f>
        <v>247</v>
      </c>
      <c r="AD265" s="86" t="n">
        <v>0.025</v>
      </c>
      <c r="AE265" s="87" t="n">
        <f aca="false">IF((AE264+AF264)&gt;($AD$7*3),$AD$7*3,AE264+AF264)</f>
        <v>75000</v>
      </c>
      <c r="AF265" s="87" t="n">
        <f aca="false">AD265*AE265</f>
        <v>1875</v>
      </c>
      <c r="AG265" s="87" t="n">
        <f aca="false">AG264+AF265</f>
        <v>345632.696308381</v>
      </c>
      <c r="AI265" s="88" t="n">
        <f aca="false">AI264+1</f>
        <v>247</v>
      </c>
      <c r="AJ265" s="89" t="n">
        <v>0.0275</v>
      </c>
      <c r="AK265" s="90" t="n">
        <f aca="false">IF((AK264+AL264)&gt;($AJ$7*6),$AJ$7*6,AK264+AL264)</f>
        <v>600000</v>
      </c>
      <c r="AL265" s="90" t="n">
        <f aca="false">AJ265*AK265</f>
        <v>16500</v>
      </c>
      <c r="AM265" s="90" t="n">
        <f aca="false">AM264+AL265</f>
        <v>2949671.14544631</v>
      </c>
      <c r="AO265" s="91" t="n">
        <f aca="false">AO264+1</f>
        <v>247</v>
      </c>
      <c r="AP265" s="92" t="n">
        <v>0.03</v>
      </c>
      <c r="AQ265" s="93" t="n">
        <f aca="false">IF((AQ264+AR264)&gt;($AP$7*7),$AP$7*7,AQ264+AR264)</f>
        <v>350</v>
      </c>
      <c r="AR265" s="93" t="n">
        <f aca="false">AP265*AQ265</f>
        <v>10.5</v>
      </c>
      <c r="AS265" s="93" t="n">
        <f aca="false">AS264+AR265</f>
        <v>1668.83222572729</v>
      </c>
    </row>
    <row r="266" customFormat="false" ht="12.8" hidden="false" customHeight="false" outlineLevel="0" collapsed="false">
      <c r="W266" s="82" t="n">
        <f aca="false">W265+1</f>
        <v>248</v>
      </c>
      <c r="X266" s="83" t="n">
        <v>0.02</v>
      </c>
      <c r="Y266" s="84" t="n">
        <f aca="false">IF((Y265+Z265)&gt;($X$7*2),$X$7*2,Y265+Z265)</f>
        <v>20000</v>
      </c>
      <c r="Z266" s="84" t="n">
        <f aca="false">Y266*X266</f>
        <v>400</v>
      </c>
      <c r="AA266" s="84" t="n">
        <f aca="false">AA265+Z266</f>
        <v>87726.7121505508</v>
      </c>
      <c r="AC266" s="85" t="n">
        <f aca="false">AC265+1</f>
        <v>248</v>
      </c>
      <c r="AD266" s="86" t="n">
        <v>0.025</v>
      </c>
      <c r="AE266" s="87" t="n">
        <f aca="false">IF((AE265+AF265)&gt;($AD$7*3),$AD$7*3,AE265+AF265)</f>
        <v>75000</v>
      </c>
      <c r="AF266" s="87" t="n">
        <f aca="false">AD266*AE266</f>
        <v>1875</v>
      </c>
      <c r="AG266" s="87" t="n">
        <f aca="false">AG265+AF266</f>
        <v>347507.696308381</v>
      </c>
      <c r="AI266" s="88" t="n">
        <f aca="false">AI265+1</f>
        <v>248</v>
      </c>
      <c r="AJ266" s="89" t="n">
        <v>0.0275</v>
      </c>
      <c r="AK266" s="90" t="n">
        <f aca="false">IF((AK265+AL265)&gt;($AJ$7*6),$AJ$7*6,AK265+AL265)</f>
        <v>600000</v>
      </c>
      <c r="AL266" s="90" t="n">
        <f aca="false">AJ266*AK266</f>
        <v>16500</v>
      </c>
      <c r="AM266" s="90" t="n">
        <f aca="false">AM265+AL266</f>
        <v>2966171.14544631</v>
      </c>
      <c r="AO266" s="91" t="n">
        <f aca="false">AO265+1</f>
        <v>248</v>
      </c>
      <c r="AP266" s="92" t="n">
        <v>0.03</v>
      </c>
      <c r="AQ266" s="93" t="n">
        <f aca="false">IF((AQ265+AR265)&gt;($AP$7*7),$AP$7*7,AQ265+AR265)</f>
        <v>350</v>
      </c>
      <c r="AR266" s="93" t="n">
        <f aca="false">AP266*AQ266</f>
        <v>10.5</v>
      </c>
      <c r="AS266" s="93" t="n">
        <f aca="false">AS265+AR266</f>
        <v>1679.33222572729</v>
      </c>
    </row>
    <row r="267" customFormat="false" ht="12.8" hidden="false" customHeight="false" outlineLevel="0" collapsed="false">
      <c r="W267" s="82" t="n">
        <f aca="false">W266+1</f>
        <v>249</v>
      </c>
      <c r="X267" s="83" t="n">
        <v>0.02</v>
      </c>
      <c r="Y267" s="84" t="n">
        <f aca="false">IF((Y266+Z266)&gt;($X$7*2),$X$7*2,Y266+Z266)</f>
        <v>20000</v>
      </c>
      <c r="Z267" s="84" t="n">
        <f aca="false">Y267*X267</f>
        <v>400</v>
      </c>
      <c r="AA267" s="84" t="n">
        <f aca="false">AA266+Z267</f>
        <v>88126.7121505508</v>
      </c>
      <c r="AC267" s="85" t="n">
        <f aca="false">AC266+1</f>
        <v>249</v>
      </c>
      <c r="AD267" s="86" t="n">
        <v>0.025</v>
      </c>
      <c r="AE267" s="87" t="n">
        <f aca="false">IF((AE266+AF266)&gt;($AD$7*3),$AD$7*3,AE266+AF266)</f>
        <v>75000</v>
      </c>
      <c r="AF267" s="87" t="n">
        <f aca="false">AD267*AE267</f>
        <v>1875</v>
      </c>
      <c r="AG267" s="87" t="n">
        <f aca="false">AG266+AF267</f>
        <v>349382.696308381</v>
      </c>
      <c r="AI267" s="88" t="n">
        <f aca="false">AI266+1</f>
        <v>249</v>
      </c>
      <c r="AJ267" s="89" t="n">
        <v>0.0275</v>
      </c>
      <c r="AK267" s="90" t="n">
        <f aca="false">IF((AK266+AL266)&gt;($AJ$7*6),$AJ$7*6,AK266+AL266)</f>
        <v>600000</v>
      </c>
      <c r="AL267" s="90" t="n">
        <f aca="false">AJ267*AK267</f>
        <v>16500</v>
      </c>
      <c r="AM267" s="90" t="n">
        <f aca="false">AM266+AL267</f>
        <v>2982671.14544631</v>
      </c>
      <c r="AO267" s="91" t="n">
        <f aca="false">AO266+1</f>
        <v>249</v>
      </c>
      <c r="AP267" s="92" t="n">
        <v>0.03</v>
      </c>
      <c r="AQ267" s="93" t="n">
        <f aca="false">IF((AQ266+AR266)&gt;($AP$7*7),$AP$7*7,AQ266+AR266)</f>
        <v>350</v>
      </c>
      <c r="AR267" s="93" t="n">
        <f aca="false">AP267*AQ267</f>
        <v>10.5</v>
      </c>
      <c r="AS267" s="93" t="n">
        <f aca="false">AS266+AR267</f>
        <v>1689.83222572729</v>
      </c>
    </row>
    <row r="268" customFormat="false" ht="12.8" hidden="false" customHeight="false" outlineLevel="0" collapsed="false">
      <c r="W268" s="82" t="n">
        <f aca="false">W267+1</f>
        <v>250</v>
      </c>
      <c r="X268" s="83" t="n">
        <v>0.02</v>
      </c>
      <c r="Y268" s="84" t="n">
        <f aca="false">IF((Y267+Z267)&gt;($X$7*2),$X$7*2,Y267+Z267)</f>
        <v>20000</v>
      </c>
      <c r="Z268" s="84" t="n">
        <f aca="false">Y268*X268</f>
        <v>400</v>
      </c>
      <c r="AA268" s="84" t="n">
        <f aca="false">AA267+Z268</f>
        <v>88526.7121505508</v>
      </c>
      <c r="AC268" s="85" t="n">
        <f aca="false">AC267+1</f>
        <v>250</v>
      </c>
      <c r="AD268" s="86" t="n">
        <v>0.025</v>
      </c>
      <c r="AE268" s="87" t="n">
        <f aca="false">IF((AE267+AF267)&gt;($AD$7*3),$AD$7*3,AE267+AF267)</f>
        <v>75000</v>
      </c>
      <c r="AF268" s="87" t="n">
        <f aca="false">AD268*AE268</f>
        <v>1875</v>
      </c>
      <c r="AG268" s="87" t="n">
        <f aca="false">AG267+AF268</f>
        <v>351257.696308381</v>
      </c>
      <c r="AI268" s="88" t="n">
        <f aca="false">AI267+1</f>
        <v>250</v>
      </c>
      <c r="AJ268" s="89" t="n">
        <v>0.0275</v>
      </c>
      <c r="AK268" s="90" t="n">
        <f aca="false">IF((AK267+AL267)&gt;($AJ$7*6),$AJ$7*6,AK267+AL267)</f>
        <v>600000</v>
      </c>
      <c r="AL268" s="90" t="n">
        <f aca="false">AJ268*AK268</f>
        <v>16500</v>
      </c>
      <c r="AM268" s="90" t="n">
        <f aca="false">AM267+AL268</f>
        <v>2999171.14544631</v>
      </c>
      <c r="AO268" s="91" t="n">
        <f aca="false">AO267+1</f>
        <v>250</v>
      </c>
      <c r="AP268" s="92" t="n">
        <v>0.03</v>
      </c>
      <c r="AQ268" s="93" t="n">
        <f aca="false">IF((AQ267+AR267)&gt;($AP$7*7),$AP$7*7,AQ267+AR267)</f>
        <v>350</v>
      </c>
      <c r="AR268" s="93" t="n">
        <f aca="false">AP268*AQ268</f>
        <v>10.5</v>
      </c>
      <c r="AS268" s="93" t="n">
        <f aca="false">AS267+AR268</f>
        <v>1700.33222572729</v>
      </c>
    </row>
    <row r="269" customFormat="false" ht="12.8" hidden="false" customHeight="false" outlineLevel="0" collapsed="false">
      <c r="W269" s="82" t="n">
        <f aca="false">W268+1</f>
        <v>251</v>
      </c>
      <c r="X269" s="83" t="n">
        <v>0.02</v>
      </c>
      <c r="Y269" s="84" t="n">
        <f aca="false">IF((Y268+Z268)&gt;($X$7*2),$X$7*2,Y268+Z268)</f>
        <v>20000</v>
      </c>
      <c r="Z269" s="84" t="n">
        <f aca="false">Y269*X269</f>
        <v>400</v>
      </c>
      <c r="AA269" s="84" t="n">
        <f aca="false">AA268+Z269</f>
        <v>88926.7121505508</v>
      </c>
      <c r="AC269" s="85" t="n">
        <f aca="false">AC268+1</f>
        <v>251</v>
      </c>
      <c r="AD269" s="86" t="n">
        <v>0.025</v>
      </c>
      <c r="AE269" s="87" t="n">
        <f aca="false">IF((AE268+AF268)&gt;($AD$7*3),$AD$7*3,AE268+AF268)</f>
        <v>75000</v>
      </c>
      <c r="AF269" s="87" t="n">
        <f aca="false">AD269*AE269</f>
        <v>1875</v>
      </c>
      <c r="AG269" s="87" t="n">
        <f aca="false">AG268+AF269</f>
        <v>353132.696308381</v>
      </c>
      <c r="AI269" s="88" t="n">
        <f aca="false">AI268+1</f>
        <v>251</v>
      </c>
      <c r="AJ269" s="89" t="n">
        <v>0.0275</v>
      </c>
      <c r="AK269" s="90" t="n">
        <f aca="false">IF((AK268+AL268)&gt;($AJ$7*6),$AJ$7*6,AK268+AL268)</f>
        <v>600000</v>
      </c>
      <c r="AL269" s="90" t="n">
        <f aca="false">AJ269*AK269</f>
        <v>16500</v>
      </c>
      <c r="AM269" s="90" t="n">
        <f aca="false">AM268+AL269</f>
        <v>3015671.14544631</v>
      </c>
      <c r="AO269" s="91" t="n">
        <f aca="false">AO268+1</f>
        <v>251</v>
      </c>
      <c r="AP269" s="92" t="n">
        <v>0.03</v>
      </c>
      <c r="AQ269" s="93" t="n">
        <f aca="false">IF((AQ268+AR268)&gt;($AP$7*7),$AP$7*7,AQ268+AR268)</f>
        <v>350</v>
      </c>
      <c r="AR269" s="93" t="n">
        <f aca="false">AP269*AQ269</f>
        <v>10.5</v>
      </c>
      <c r="AS269" s="93" t="n">
        <f aca="false">AS268+AR269</f>
        <v>1710.83222572729</v>
      </c>
    </row>
    <row r="270" customFormat="false" ht="12.8" hidden="false" customHeight="false" outlineLevel="0" collapsed="false">
      <c r="W270" s="82" t="n">
        <f aca="false">W269+1</f>
        <v>252</v>
      </c>
      <c r="X270" s="83" t="n">
        <v>0.02</v>
      </c>
      <c r="Y270" s="84" t="n">
        <f aca="false">IF((Y269+Z269)&gt;($X$7*2),$X$7*2,Y269+Z269)</f>
        <v>20000</v>
      </c>
      <c r="Z270" s="84" t="n">
        <f aca="false">Y270*X270</f>
        <v>400</v>
      </c>
      <c r="AA270" s="84" t="n">
        <f aca="false">AA269+Z270</f>
        <v>89326.7121505508</v>
      </c>
      <c r="AC270" s="85" t="n">
        <f aca="false">AC269+1</f>
        <v>252</v>
      </c>
      <c r="AD270" s="86" t="n">
        <v>0.025</v>
      </c>
      <c r="AE270" s="87" t="n">
        <f aca="false">IF((AE269+AF269)&gt;($AD$7*3),$AD$7*3,AE269+AF269)</f>
        <v>75000</v>
      </c>
      <c r="AF270" s="87" t="n">
        <f aca="false">AD270*AE270</f>
        <v>1875</v>
      </c>
      <c r="AG270" s="87" t="n">
        <f aca="false">AG269+AF270</f>
        <v>355007.696308381</v>
      </c>
      <c r="AI270" s="88" t="n">
        <f aca="false">AI269+1</f>
        <v>252</v>
      </c>
      <c r="AJ270" s="89" t="n">
        <v>0.0275</v>
      </c>
      <c r="AK270" s="90" t="n">
        <f aca="false">IF((AK269+AL269)&gt;($AJ$7*6),$AJ$7*6,AK269+AL269)</f>
        <v>600000</v>
      </c>
      <c r="AL270" s="90" t="n">
        <f aca="false">AJ270*AK270</f>
        <v>16500</v>
      </c>
      <c r="AM270" s="90" t="n">
        <f aca="false">AM269+AL270</f>
        <v>3032171.14544631</v>
      </c>
      <c r="AO270" s="91" t="n">
        <f aca="false">AO269+1</f>
        <v>252</v>
      </c>
      <c r="AP270" s="92" t="n">
        <v>0.03</v>
      </c>
      <c r="AQ270" s="93" t="n">
        <f aca="false">IF((AQ269+AR269)&gt;($AP$7*7),$AP$7*7,AQ269+AR269)</f>
        <v>350</v>
      </c>
      <c r="AR270" s="93" t="n">
        <f aca="false">AP270*AQ270</f>
        <v>10.5</v>
      </c>
      <c r="AS270" s="93" t="n">
        <f aca="false">AS269+AR270</f>
        <v>1721.33222572729</v>
      </c>
    </row>
    <row r="271" customFormat="false" ht="12.8" hidden="false" customHeight="false" outlineLevel="0" collapsed="false">
      <c r="W271" s="82" t="n">
        <f aca="false">W270+1</f>
        <v>253</v>
      </c>
      <c r="X271" s="83" t="n">
        <v>0.02</v>
      </c>
      <c r="Y271" s="84" t="n">
        <f aca="false">IF((Y270+Z270)&gt;($X$7*2),$X$7*2,Y270+Z270)</f>
        <v>20000</v>
      </c>
      <c r="Z271" s="84" t="n">
        <f aca="false">Y271*X271</f>
        <v>400</v>
      </c>
      <c r="AA271" s="84" t="n">
        <f aca="false">AA270+Z271</f>
        <v>89726.7121505508</v>
      </c>
      <c r="AC271" s="85" t="n">
        <f aca="false">AC270+1</f>
        <v>253</v>
      </c>
      <c r="AD271" s="86" t="n">
        <v>0.025</v>
      </c>
      <c r="AE271" s="87" t="n">
        <f aca="false">IF((AE270+AF270)&gt;($AD$7*3),$AD$7*3,AE270+AF270)</f>
        <v>75000</v>
      </c>
      <c r="AF271" s="87" t="n">
        <f aca="false">AD271*AE271</f>
        <v>1875</v>
      </c>
      <c r="AG271" s="87" t="n">
        <f aca="false">AG270+AF271</f>
        <v>356882.696308381</v>
      </c>
      <c r="AI271" s="88" t="n">
        <f aca="false">AI270+1</f>
        <v>253</v>
      </c>
      <c r="AJ271" s="89" t="n">
        <v>0.0275</v>
      </c>
      <c r="AK271" s="90" t="n">
        <f aca="false">IF((AK270+AL270)&gt;($AJ$7*6),$AJ$7*6,AK270+AL270)</f>
        <v>600000</v>
      </c>
      <c r="AL271" s="90" t="n">
        <f aca="false">AJ271*AK271</f>
        <v>16500</v>
      </c>
      <c r="AM271" s="90" t="n">
        <f aca="false">AM270+AL271</f>
        <v>3048671.14544631</v>
      </c>
      <c r="AO271" s="91" t="n">
        <f aca="false">AO270+1</f>
        <v>253</v>
      </c>
      <c r="AP271" s="92" t="n">
        <v>0.03</v>
      </c>
      <c r="AQ271" s="93" t="n">
        <f aca="false">IF((AQ270+AR270)&gt;($AP$7*7),$AP$7*7,AQ270+AR270)</f>
        <v>350</v>
      </c>
      <c r="AR271" s="93" t="n">
        <f aca="false">AP271*AQ271</f>
        <v>10.5</v>
      </c>
      <c r="AS271" s="93" t="n">
        <f aca="false">AS270+AR271</f>
        <v>1731.83222572729</v>
      </c>
    </row>
    <row r="272" customFormat="false" ht="12.8" hidden="false" customHeight="false" outlineLevel="0" collapsed="false">
      <c r="W272" s="82" t="n">
        <f aca="false">W271+1</f>
        <v>254</v>
      </c>
      <c r="X272" s="83" t="n">
        <v>0.02</v>
      </c>
      <c r="Y272" s="84" t="n">
        <f aca="false">IF((Y271+Z271)&gt;($X$7*2),$X$7*2,Y271+Z271)</f>
        <v>20000</v>
      </c>
      <c r="Z272" s="84" t="n">
        <f aca="false">Y272*X272</f>
        <v>400</v>
      </c>
      <c r="AA272" s="84" t="n">
        <f aca="false">AA271+Z272</f>
        <v>90126.7121505508</v>
      </c>
      <c r="AC272" s="85" t="n">
        <f aca="false">AC271+1</f>
        <v>254</v>
      </c>
      <c r="AD272" s="86" t="n">
        <v>0.025</v>
      </c>
      <c r="AE272" s="87" t="n">
        <f aca="false">IF((AE271+AF271)&gt;($AD$7*3),$AD$7*3,AE271+AF271)</f>
        <v>75000</v>
      </c>
      <c r="AF272" s="87" t="n">
        <f aca="false">AD272*AE272</f>
        <v>1875</v>
      </c>
      <c r="AG272" s="87" t="n">
        <f aca="false">AG271+AF272</f>
        <v>358757.696308381</v>
      </c>
      <c r="AI272" s="88" t="n">
        <f aca="false">AI271+1</f>
        <v>254</v>
      </c>
      <c r="AJ272" s="89" t="n">
        <v>0.0275</v>
      </c>
      <c r="AK272" s="90" t="n">
        <f aca="false">IF((AK271+AL271)&gt;($AJ$7*6),$AJ$7*6,AK271+AL271)</f>
        <v>600000</v>
      </c>
      <c r="AL272" s="90" t="n">
        <f aca="false">AJ272*AK272</f>
        <v>16500</v>
      </c>
      <c r="AM272" s="90" t="n">
        <f aca="false">AM271+AL272</f>
        <v>3065171.14544631</v>
      </c>
      <c r="AO272" s="91" t="n">
        <f aca="false">AO271+1</f>
        <v>254</v>
      </c>
      <c r="AP272" s="92" t="n">
        <v>0.03</v>
      </c>
      <c r="AQ272" s="93" t="n">
        <f aca="false">IF((AQ271+AR271)&gt;($AP$7*7),$AP$7*7,AQ271+AR271)</f>
        <v>350</v>
      </c>
      <c r="AR272" s="93" t="n">
        <f aca="false">AP272*AQ272</f>
        <v>10.5</v>
      </c>
      <c r="AS272" s="93" t="n">
        <f aca="false">AS271+AR272</f>
        <v>1742.33222572729</v>
      </c>
    </row>
    <row r="273" customFormat="false" ht="12.8" hidden="false" customHeight="false" outlineLevel="0" collapsed="false">
      <c r="W273" s="82" t="n">
        <f aca="false">W272+1</f>
        <v>255</v>
      </c>
      <c r="X273" s="83" t="n">
        <v>0.02</v>
      </c>
      <c r="Y273" s="84" t="n">
        <f aca="false">IF((Y272+Z272)&gt;($X$7*2),$X$7*2,Y272+Z272)</f>
        <v>20000</v>
      </c>
      <c r="Z273" s="84" t="n">
        <f aca="false">Y273*X273</f>
        <v>400</v>
      </c>
      <c r="AA273" s="84" t="n">
        <f aca="false">AA272+Z273</f>
        <v>90526.7121505508</v>
      </c>
      <c r="AC273" s="85" t="n">
        <f aca="false">AC272+1</f>
        <v>255</v>
      </c>
      <c r="AD273" s="86" t="n">
        <v>0.025</v>
      </c>
      <c r="AE273" s="87" t="n">
        <f aca="false">IF((AE272+AF272)&gt;($AD$7*3),$AD$7*3,AE272+AF272)</f>
        <v>75000</v>
      </c>
      <c r="AF273" s="87" t="n">
        <f aca="false">AD273*AE273</f>
        <v>1875</v>
      </c>
      <c r="AG273" s="87" t="n">
        <f aca="false">AG272+AF273</f>
        <v>360632.696308381</v>
      </c>
      <c r="AI273" s="88" t="n">
        <f aca="false">AI272+1</f>
        <v>255</v>
      </c>
      <c r="AJ273" s="89" t="n">
        <v>0.0275</v>
      </c>
      <c r="AK273" s="90" t="n">
        <f aca="false">IF((AK272+AL272)&gt;($AJ$7*6),$AJ$7*6,AK272+AL272)</f>
        <v>600000</v>
      </c>
      <c r="AL273" s="90" t="n">
        <f aca="false">AJ273*AK273</f>
        <v>16500</v>
      </c>
      <c r="AM273" s="90" t="n">
        <f aca="false">AM272+AL273</f>
        <v>3081671.14544631</v>
      </c>
      <c r="AO273" s="91" t="n">
        <f aca="false">AO272+1</f>
        <v>255</v>
      </c>
      <c r="AP273" s="92" t="n">
        <v>0.03</v>
      </c>
      <c r="AQ273" s="93" t="n">
        <f aca="false">IF((AQ272+AR272)&gt;($AP$7*7),$AP$7*7,AQ272+AR272)</f>
        <v>350</v>
      </c>
      <c r="AR273" s="93" t="n">
        <f aca="false">AP273*AQ273</f>
        <v>10.5</v>
      </c>
      <c r="AS273" s="93" t="n">
        <f aca="false">AS272+AR273</f>
        <v>1752.83222572729</v>
      </c>
    </row>
    <row r="274" customFormat="false" ht="12.8" hidden="false" customHeight="false" outlineLevel="0" collapsed="false">
      <c r="W274" s="82" t="n">
        <f aca="false">W273+1</f>
        <v>256</v>
      </c>
      <c r="X274" s="83" t="n">
        <v>0.02</v>
      </c>
      <c r="Y274" s="84" t="n">
        <f aca="false">IF((Y273+Z273)&gt;($X$7*2),$X$7*2,Y273+Z273)</f>
        <v>20000</v>
      </c>
      <c r="Z274" s="84" t="n">
        <f aca="false">Y274*X274</f>
        <v>400</v>
      </c>
      <c r="AA274" s="84" t="n">
        <f aca="false">AA273+Z274</f>
        <v>90926.7121505508</v>
      </c>
      <c r="AC274" s="85" t="n">
        <f aca="false">AC273+1</f>
        <v>256</v>
      </c>
      <c r="AD274" s="86" t="n">
        <v>0.025</v>
      </c>
      <c r="AE274" s="87" t="n">
        <f aca="false">IF((AE273+AF273)&gt;($AD$7*3),$AD$7*3,AE273+AF273)</f>
        <v>75000</v>
      </c>
      <c r="AF274" s="87" t="n">
        <f aca="false">AD274*AE274</f>
        <v>1875</v>
      </c>
      <c r="AG274" s="87" t="n">
        <f aca="false">AG273+AF274</f>
        <v>362507.696308381</v>
      </c>
      <c r="AI274" s="88" t="n">
        <f aca="false">AI273+1</f>
        <v>256</v>
      </c>
      <c r="AJ274" s="89" t="n">
        <v>0.0275</v>
      </c>
      <c r="AK274" s="90" t="n">
        <f aca="false">IF((AK273+AL273)&gt;($AJ$7*6),$AJ$7*6,AK273+AL273)</f>
        <v>600000</v>
      </c>
      <c r="AL274" s="90" t="n">
        <f aca="false">AJ274*AK274</f>
        <v>16500</v>
      </c>
      <c r="AM274" s="90" t="n">
        <f aca="false">AM273+AL274</f>
        <v>3098171.14544631</v>
      </c>
      <c r="AO274" s="91" t="n">
        <f aca="false">AO273+1</f>
        <v>256</v>
      </c>
      <c r="AP274" s="92" t="n">
        <v>0.03</v>
      </c>
      <c r="AQ274" s="93" t="n">
        <f aca="false">IF((AQ273+AR273)&gt;($AP$7*7),$AP$7*7,AQ273+AR273)</f>
        <v>350</v>
      </c>
      <c r="AR274" s="93" t="n">
        <f aca="false">AP274*AQ274</f>
        <v>10.5</v>
      </c>
      <c r="AS274" s="93" t="n">
        <f aca="false">AS273+AR274</f>
        <v>1763.33222572729</v>
      </c>
    </row>
    <row r="275" customFormat="false" ht="12.8" hidden="false" customHeight="false" outlineLevel="0" collapsed="false">
      <c r="W275" s="82" t="n">
        <f aca="false">W274+1</f>
        <v>257</v>
      </c>
      <c r="X275" s="83" t="n">
        <v>0.02</v>
      </c>
      <c r="Y275" s="84" t="n">
        <f aca="false">IF((Y274+Z274)&gt;($X$7*2),$X$7*2,Y274+Z274)</f>
        <v>20000</v>
      </c>
      <c r="Z275" s="84" t="n">
        <f aca="false">Y275*X275</f>
        <v>400</v>
      </c>
      <c r="AA275" s="84" t="n">
        <f aca="false">AA274+Z275</f>
        <v>91326.7121505508</v>
      </c>
      <c r="AC275" s="85" t="n">
        <f aca="false">AC274+1</f>
        <v>257</v>
      </c>
      <c r="AD275" s="86" t="n">
        <v>0.025</v>
      </c>
      <c r="AE275" s="87" t="n">
        <f aca="false">IF((AE274+AF274)&gt;($AD$7*3),$AD$7*3,AE274+AF274)</f>
        <v>75000</v>
      </c>
      <c r="AF275" s="87" t="n">
        <f aca="false">AD275*AE275</f>
        <v>1875</v>
      </c>
      <c r="AG275" s="87" t="n">
        <f aca="false">AG274+AF275</f>
        <v>364382.696308381</v>
      </c>
      <c r="AI275" s="88" t="n">
        <f aca="false">AI274+1</f>
        <v>257</v>
      </c>
      <c r="AJ275" s="89" t="n">
        <v>0.0275</v>
      </c>
      <c r="AK275" s="90" t="n">
        <f aca="false">IF((AK274+AL274)&gt;($AJ$7*6),$AJ$7*6,AK274+AL274)</f>
        <v>600000</v>
      </c>
      <c r="AL275" s="90" t="n">
        <f aca="false">AJ275*AK275</f>
        <v>16500</v>
      </c>
      <c r="AM275" s="90" t="n">
        <f aca="false">AM274+AL275</f>
        <v>3114671.14544631</v>
      </c>
      <c r="AO275" s="91" t="n">
        <f aca="false">AO274+1</f>
        <v>257</v>
      </c>
      <c r="AP275" s="92" t="n">
        <v>0.03</v>
      </c>
      <c r="AQ275" s="93" t="n">
        <f aca="false">IF((AQ274+AR274)&gt;($AP$7*7),$AP$7*7,AQ274+AR274)</f>
        <v>350</v>
      </c>
      <c r="AR275" s="93" t="n">
        <f aca="false">AP275*AQ275</f>
        <v>10.5</v>
      </c>
      <c r="AS275" s="93" t="n">
        <f aca="false">AS274+AR275</f>
        <v>1773.83222572729</v>
      </c>
    </row>
    <row r="276" customFormat="false" ht="12.8" hidden="false" customHeight="false" outlineLevel="0" collapsed="false">
      <c r="W276" s="82" t="n">
        <f aca="false">W275+1</f>
        <v>258</v>
      </c>
      <c r="X276" s="83" t="n">
        <v>0.02</v>
      </c>
      <c r="Y276" s="84" t="n">
        <f aca="false">IF((Y275+Z275)&gt;($X$7*2),$X$7*2,Y275+Z275)</f>
        <v>20000</v>
      </c>
      <c r="Z276" s="84" t="n">
        <f aca="false">Y276*X276</f>
        <v>400</v>
      </c>
      <c r="AA276" s="84" t="n">
        <f aca="false">AA275+Z276</f>
        <v>91726.7121505508</v>
      </c>
      <c r="AC276" s="85" t="n">
        <f aca="false">AC275+1</f>
        <v>258</v>
      </c>
      <c r="AD276" s="86" t="n">
        <v>0.025</v>
      </c>
      <c r="AE276" s="87" t="n">
        <f aca="false">IF((AE275+AF275)&gt;($AD$7*3),$AD$7*3,AE275+AF275)</f>
        <v>75000</v>
      </c>
      <c r="AF276" s="87" t="n">
        <f aca="false">AD276*AE276</f>
        <v>1875</v>
      </c>
      <c r="AG276" s="87" t="n">
        <f aca="false">AG275+AF276</f>
        <v>366257.696308381</v>
      </c>
      <c r="AI276" s="88" t="n">
        <f aca="false">AI275+1</f>
        <v>258</v>
      </c>
      <c r="AJ276" s="89" t="n">
        <v>0.0275</v>
      </c>
      <c r="AK276" s="90" t="n">
        <f aca="false">IF((AK275+AL275)&gt;($AJ$7*6),$AJ$7*6,AK275+AL275)</f>
        <v>600000</v>
      </c>
      <c r="AL276" s="90" t="n">
        <f aca="false">AJ276*AK276</f>
        <v>16500</v>
      </c>
      <c r="AM276" s="90" t="n">
        <f aca="false">AM275+AL276</f>
        <v>3131171.14544631</v>
      </c>
      <c r="AO276" s="91" t="n">
        <f aca="false">AO275+1</f>
        <v>258</v>
      </c>
      <c r="AP276" s="92" t="n">
        <v>0.03</v>
      </c>
      <c r="AQ276" s="93" t="n">
        <f aca="false">IF((AQ275+AR275)&gt;($AP$7*7),$AP$7*7,AQ275+AR275)</f>
        <v>350</v>
      </c>
      <c r="AR276" s="93" t="n">
        <f aca="false">AP276*AQ276</f>
        <v>10.5</v>
      </c>
      <c r="AS276" s="93" t="n">
        <f aca="false">AS275+AR276</f>
        <v>1784.33222572729</v>
      </c>
    </row>
    <row r="277" customFormat="false" ht="12.8" hidden="false" customHeight="false" outlineLevel="0" collapsed="false">
      <c r="W277" s="82" t="n">
        <f aca="false">W276+1</f>
        <v>259</v>
      </c>
      <c r="X277" s="83" t="n">
        <v>0.02</v>
      </c>
      <c r="Y277" s="84" t="n">
        <f aca="false">IF((Y276+Z276)&gt;($X$7*2),$X$7*2,Y276+Z276)</f>
        <v>20000</v>
      </c>
      <c r="Z277" s="84" t="n">
        <f aca="false">Y277*X277</f>
        <v>400</v>
      </c>
      <c r="AA277" s="84" t="n">
        <f aca="false">AA276+Z277</f>
        <v>92126.7121505508</v>
      </c>
      <c r="AC277" s="85" t="n">
        <f aca="false">AC276+1</f>
        <v>259</v>
      </c>
      <c r="AD277" s="86" t="n">
        <v>0.025</v>
      </c>
      <c r="AE277" s="87" t="n">
        <f aca="false">IF((AE276+AF276)&gt;($AD$7*3),$AD$7*3,AE276+AF276)</f>
        <v>75000</v>
      </c>
      <c r="AF277" s="87" t="n">
        <f aca="false">AD277*AE277</f>
        <v>1875</v>
      </c>
      <c r="AG277" s="87" t="n">
        <f aca="false">AG276+AF277</f>
        <v>368132.696308381</v>
      </c>
      <c r="AI277" s="88" t="n">
        <f aca="false">AI276+1</f>
        <v>259</v>
      </c>
      <c r="AJ277" s="89" t="n">
        <v>0.0275</v>
      </c>
      <c r="AK277" s="90" t="n">
        <f aca="false">IF((AK276+AL276)&gt;($AJ$7*6),$AJ$7*6,AK276+AL276)</f>
        <v>600000</v>
      </c>
      <c r="AL277" s="90" t="n">
        <f aca="false">AJ277*AK277</f>
        <v>16500</v>
      </c>
      <c r="AM277" s="90" t="n">
        <f aca="false">AM276+AL277</f>
        <v>3147671.14544631</v>
      </c>
      <c r="AO277" s="91" t="n">
        <f aca="false">AO276+1</f>
        <v>259</v>
      </c>
      <c r="AP277" s="92" t="n">
        <v>0.03</v>
      </c>
      <c r="AQ277" s="93" t="n">
        <f aca="false">IF((AQ276+AR276)&gt;($AP$7*7),$AP$7*7,AQ276+AR276)</f>
        <v>350</v>
      </c>
      <c r="AR277" s="93" t="n">
        <f aca="false">AP277*AQ277</f>
        <v>10.5</v>
      </c>
      <c r="AS277" s="93" t="n">
        <f aca="false">AS276+AR277</f>
        <v>1794.83222572729</v>
      </c>
    </row>
    <row r="278" customFormat="false" ht="12.8" hidden="false" customHeight="false" outlineLevel="0" collapsed="false">
      <c r="W278" s="82" t="n">
        <f aca="false">W277+1</f>
        <v>260</v>
      </c>
      <c r="X278" s="83" t="n">
        <v>0.02</v>
      </c>
      <c r="Y278" s="84" t="n">
        <f aca="false">IF((Y277+Z277)&gt;($X$7*2),$X$7*2,Y277+Z277)</f>
        <v>20000</v>
      </c>
      <c r="Z278" s="84" t="n">
        <f aca="false">Y278*X278</f>
        <v>400</v>
      </c>
      <c r="AA278" s="84" t="n">
        <f aca="false">AA277+Z278</f>
        <v>92526.7121505508</v>
      </c>
      <c r="AC278" s="85" t="n">
        <f aca="false">AC277+1</f>
        <v>260</v>
      </c>
      <c r="AD278" s="86" t="n">
        <v>0.025</v>
      </c>
      <c r="AE278" s="87" t="n">
        <f aca="false">IF((AE277+AF277)&gt;($AD$7*3),$AD$7*3,AE277+AF277)</f>
        <v>75000</v>
      </c>
      <c r="AF278" s="87" t="n">
        <f aca="false">AD278*AE278</f>
        <v>1875</v>
      </c>
      <c r="AG278" s="87" t="n">
        <f aca="false">AG277+AF278</f>
        <v>370007.696308381</v>
      </c>
      <c r="AI278" s="88" t="n">
        <f aca="false">AI277+1</f>
        <v>260</v>
      </c>
      <c r="AJ278" s="89" t="n">
        <v>0.0275</v>
      </c>
      <c r="AK278" s="90" t="n">
        <f aca="false">IF((AK277+AL277)&gt;($AJ$7*6),$AJ$7*6,AK277+AL277)</f>
        <v>600000</v>
      </c>
      <c r="AL278" s="90" t="n">
        <f aca="false">AJ278*AK278</f>
        <v>16500</v>
      </c>
      <c r="AM278" s="90" t="n">
        <f aca="false">AM277+AL278</f>
        <v>3164171.14544631</v>
      </c>
      <c r="AO278" s="91" t="n">
        <f aca="false">AO277+1</f>
        <v>260</v>
      </c>
      <c r="AP278" s="92" t="n">
        <v>0.03</v>
      </c>
      <c r="AQ278" s="93" t="n">
        <f aca="false">IF((AQ277+AR277)&gt;($AP$7*7),$AP$7*7,AQ277+AR277)</f>
        <v>350</v>
      </c>
      <c r="AR278" s="93" t="n">
        <f aca="false">AP278*AQ278</f>
        <v>10.5</v>
      </c>
      <c r="AS278" s="93" t="n">
        <f aca="false">AS277+AR278</f>
        <v>1805.33222572729</v>
      </c>
    </row>
    <row r="279" customFormat="false" ht="12.8" hidden="false" customHeight="false" outlineLevel="0" collapsed="false">
      <c r="W279" s="82" t="n">
        <f aca="false">W278+1</f>
        <v>261</v>
      </c>
      <c r="X279" s="83" t="n">
        <v>0.02</v>
      </c>
      <c r="Y279" s="84" t="n">
        <f aca="false">IF((Y278+Z278)&gt;($X$7*2),$X$7*2,Y278+Z278)</f>
        <v>20000</v>
      </c>
      <c r="Z279" s="84" t="n">
        <f aca="false">Y279*X279</f>
        <v>400</v>
      </c>
      <c r="AA279" s="84" t="n">
        <f aca="false">AA278+Z279</f>
        <v>92926.7121505508</v>
      </c>
      <c r="AC279" s="85" t="n">
        <f aca="false">AC278+1</f>
        <v>261</v>
      </c>
      <c r="AD279" s="86" t="n">
        <v>0.025</v>
      </c>
      <c r="AE279" s="87" t="n">
        <f aca="false">IF((AE278+AF278)&gt;($AD$7*3),$AD$7*3,AE278+AF278)</f>
        <v>75000</v>
      </c>
      <c r="AF279" s="87" t="n">
        <f aca="false">AD279*AE279</f>
        <v>1875</v>
      </c>
      <c r="AG279" s="87" t="n">
        <f aca="false">AG278+AF279</f>
        <v>371882.696308381</v>
      </c>
      <c r="AI279" s="88" t="n">
        <f aca="false">AI278+1</f>
        <v>261</v>
      </c>
      <c r="AJ279" s="89" t="n">
        <v>0.0275</v>
      </c>
      <c r="AK279" s="90" t="n">
        <f aca="false">IF((AK278+AL278)&gt;($AJ$7*6),$AJ$7*6,AK278+AL278)</f>
        <v>600000</v>
      </c>
      <c r="AL279" s="90" t="n">
        <f aca="false">AJ279*AK279</f>
        <v>16500</v>
      </c>
      <c r="AM279" s="90" t="n">
        <f aca="false">AM278+AL279</f>
        <v>3180671.14544631</v>
      </c>
      <c r="AO279" s="91" t="n">
        <f aca="false">AO278+1</f>
        <v>261</v>
      </c>
      <c r="AP279" s="92" t="n">
        <v>0.03</v>
      </c>
      <c r="AQ279" s="93" t="n">
        <f aca="false">IF((AQ278+AR278)&gt;($AP$7*7),$AP$7*7,AQ278+AR278)</f>
        <v>350</v>
      </c>
      <c r="AR279" s="93" t="n">
        <f aca="false">AP279*AQ279</f>
        <v>10.5</v>
      </c>
      <c r="AS279" s="93" t="n">
        <f aca="false">AS278+AR279</f>
        <v>1815.83222572729</v>
      </c>
    </row>
    <row r="280" customFormat="false" ht="12.8" hidden="false" customHeight="false" outlineLevel="0" collapsed="false">
      <c r="W280" s="82" t="n">
        <f aca="false">W279+1</f>
        <v>262</v>
      </c>
      <c r="X280" s="83" t="n">
        <v>0.02</v>
      </c>
      <c r="Y280" s="84" t="n">
        <f aca="false">IF((Y279+Z279)&gt;($X$7*2),$X$7*2,Y279+Z279)</f>
        <v>20000</v>
      </c>
      <c r="Z280" s="84" t="n">
        <f aca="false">Y280*X280</f>
        <v>400</v>
      </c>
      <c r="AA280" s="84" t="n">
        <f aca="false">AA279+Z280</f>
        <v>93326.7121505508</v>
      </c>
      <c r="AC280" s="85" t="n">
        <f aca="false">AC279+1</f>
        <v>262</v>
      </c>
      <c r="AD280" s="86" t="n">
        <v>0.025</v>
      </c>
      <c r="AE280" s="87" t="n">
        <f aca="false">IF((AE279+AF279)&gt;($AD$7*3),$AD$7*3,AE279+AF279)</f>
        <v>75000</v>
      </c>
      <c r="AF280" s="87" t="n">
        <f aca="false">AD280*AE280</f>
        <v>1875</v>
      </c>
      <c r="AG280" s="87" t="n">
        <f aca="false">AG279+AF280</f>
        <v>373757.696308381</v>
      </c>
      <c r="AI280" s="88" t="n">
        <f aca="false">AI279+1</f>
        <v>262</v>
      </c>
      <c r="AJ280" s="89" t="n">
        <v>0.0275</v>
      </c>
      <c r="AK280" s="90" t="n">
        <f aca="false">IF((AK279+AL279)&gt;($AJ$7*6),$AJ$7*6,AK279+AL279)</f>
        <v>600000</v>
      </c>
      <c r="AL280" s="90" t="n">
        <f aca="false">AJ280*AK280</f>
        <v>16500</v>
      </c>
      <c r="AM280" s="90" t="n">
        <f aca="false">AM279+AL280</f>
        <v>3197171.14544631</v>
      </c>
      <c r="AO280" s="91" t="n">
        <f aca="false">AO279+1</f>
        <v>262</v>
      </c>
      <c r="AP280" s="92" t="n">
        <v>0.03</v>
      </c>
      <c r="AQ280" s="93" t="n">
        <f aca="false">IF((AQ279+AR279)&gt;($AP$7*7),$AP$7*7,AQ279+AR279)</f>
        <v>350</v>
      </c>
      <c r="AR280" s="93" t="n">
        <f aca="false">AP280*AQ280</f>
        <v>10.5</v>
      </c>
      <c r="AS280" s="93" t="n">
        <f aca="false">AS279+AR280</f>
        <v>1826.33222572729</v>
      </c>
    </row>
    <row r="281" customFormat="false" ht="12.8" hidden="false" customHeight="false" outlineLevel="0" collapsed="false">
      <c r="W281" s="82" t="n">
        <f aca="false">W280+1</f>
        <v>263</v>
      </c>
      <c r="X281" s="83" t="n">
        <v>0.02</v>
      </c>
      <c r="Y281" s="84" t="n">
        <f aca="false">IF((Y280+Z280)&gt;($X$7*2),$X$7*2,Y280+Z280)</f>
        <v>20000</v>
      </c>
      <c r="Z281" s="84" t="n">
        <f aca="false">Y281*X281</f>
        <v>400</v>
      </c>
      <c r="AA281" s="84" t="n">
        <f aca="false">AA280+Z281</f>
        <v>93726.7121505508</v>
      </c>
      <c r="AC281" s="85" t="n">
        <f aca="false">AC280+1</f>
        <v>263</v>
      </c>
      <c r="AD281" s="86" t="n">
        <v>0.025</v>
      </c>
      <c r="AE281" s="87" t="n">
        <f aca="false">IF((AE280+AF280)&gt;($AD$7*3),$AD$7*3,AE280+AF280)</f>
        <v>75000</v>
      </c>
      <c r="AF281" s="87" t="n">
        <f aca="false">AD281*AE281</f>
        <v>1875</v>
      </c>
      <c r="AG281" s="87" t="n">
        <f aca="false">AG280+AF281</f>
        <v>375632.696308381</v>
      </c>
      <c r="AI281" s="88" t="n">
        <f aca="false">AI280+1</f>
        <v>263</v>
      </c>
      <c r="AJ281" s="89" t="n">
        <v>0.0275</v>
      </c>
      <c r="AK281" s="90" t="n">
        <f aca="false">IF((AK280+AL280)&gt;($AJ$7*6),$AJ$7*6,AK280+AL280)</f>
        <v>600000</v>
      </c>
      <c r="AL281" s="90" t="n">
        <f aca="false">AJ281*AK281</f>
        <v>16500</v>
      </c>
      <c r="AM281" s="90" t="n">
        <f aca="false">AM280+AL281</f>
        <v>3213671.14544631</v>
      </c>
      <c r="AO281" s="91" t="n">
        <f aca="false">AO280+1</f>
        <v>263</v>
      </c>
      <c r="AP281" s="92" t="n">
        <v>0.03</v>
      </c>
      <c r="AQ281" s="93" t="n">
        <f aca="false">IF((AQ280+AR280)&gt;($AP$7*7),$AP$7*7,AQ280+AR280)</f>
        <v>350</v>
      </c>
      <c r="AR281" s="93" t="n">
        <f aca="false">AP281*AQ281</f>
        <v>10.5</v>
      </c>
      <c r="AS281" s="93" t="n">
        <f aca="false">AS280+AR281</f>
        <v>1836.83222572729</v>
      </c>
    </row>
    <row r="282" customFormat="false" ht="12.8" hidden="false" customHeight="false" outlineLevel="0" collapsed="false">
      <c r="W282" s="82" t="n">
        <f aca="false">W281+1</f>
        <v>264</v>
      </c>
      <c r="X282" s="83" t="n">
        <v>0.02</v>
      </c>
      <c r="Y282" s="84" t="n">
        <f aca="false">IF((Y281+Z281)&gt;($X$7*2),$X$7*2,Y281+Z281)</f>
        <v>20000</v>
      </c>
      <c r="Z282" s="84" t="n">
        <f aca="false">Y282*X282</f>
        <v>400</v>
      </c>
      <c r="AA282" s="84" t="n">
        <f aca="false">AA281+Z282</f>
        <v>94126.7121505508</v>
      </c>
      <c r="AC282" s="85" t="n">
        <f aca="false">AC281+1</f>
        <v>264</v>
      </c>
      <c r="AD282" s="86" t="n">
        <v>0.025</v>
      </c>
      <c r="AE282" s="87" t="n">
        <f aca="false">IF((AE281+AF281)&gt;($AD$7*3),$AD$7*3,AE281+AF281)</f>
        <v>75000</v>
      </c>
      <c r="AF282" s="87" t="n">
        <f aca="false">AD282*AE282</f>
        <v>1875</v>
      </c>
      <c r="AG282" s="87" t="n">
        <f aca="false">AG281+AF282</f>
        <v>377507.696308381</v>
      </c>
      <c r="AI282" s="88" t="n">
        <f aca="false">AI281+1</f>
        <v>264</v>
      </c>
      <c r="AJ282" s="89" t="n">
        <v>0.0275</v>
      </c>
      <c r="AK282" s="90" t="n">
        <f aca="false">IF((AK281+AL281)&gt;($AJ$7*6),$AJ$7*6,AK281+AL281)</f>
        <v>600000</v>
      </c>
      <c r="AL282" s="90" t="n">
        <f aca="false">AJ282*AK282</f>
        <v>16500</v>
      </c>
      <c r="AM282" s="90" t="n">
        <f aca="false">AM281+AL282</f>
        <v>3230171.14544631</v>
      </c>
      <c r="AO282" s="91" t="n">
        <f aca="false">AO281+1</f>
        <v>264</v>
      </c>
      <c r="AP282" s="92" t="n">
        <v>0.03</v>
      </c>
      <c r="AQ282" s="93" t="n">
        <f aca="false">IF((AQ281+AR281)&gt;($AP$7*7),$AP$7*7,AQ281+AR281)</f>
        <v>350</v>
      </c>
      <c r="AR282" s="93" t="n">
        <f aca="false">AP282*AQ282</f>
        <v>10.5</v>
      </c>
      <c r="AS282" s="93" t="n">
        <f aca="false">AS281+AR282</f>
        <v>1847.33222572729</v>
      </c>
    </row>
    <row r="283" customFormat="false" ht="12.8" hidden="false" customHeight="false" outlineLevel="0" collapsed="false">
      <c r="W283" s="82" t="n">
        <f aca="false">W282+1</f>
        <v>265</v>
      </c>
      <c r="X283" s="83" t="n">
        <v>0.02</v>
      </c>
      <c r="Y283" s="84" t="n">
        <f aca="false">IF((Y282+Z282)&gt;($X$7*2),$X$7*2,Y282+Z282)</f>
        <v>20000</v>
      </c>
      <c r="Z283" s="84" t="n">
        <f aca="false">Y283*X283</f>
        <v>400</v>
      </c>
      <c r="AA283" s="84" t="n">
        <f aca="false">AA282+Z283</f>
        <v>94526.7121505508</v>
      </c>
      <c r="AC283" s="85" t="n">
        <f aca="false">AC282+1</f>
        <v>265</v>
      </c>
      <c r="AD283" s="86" t="n">
        <v>0.025</v>
      </c>
      <c r="AE283" s="87" t="n">
        <f aca="false">IF((AE282+AF282)&gt;($AD$7*3),$AD$7*3,AE282+AF282)</f>
        <v>75000</v>
      </c>
      <c r="AF283" s="87" t="n">
        <f aca="false">AD283*AE283</f>
        <v>1875</v>
      </c>
      <c r="AG283" s="87" t="n">
        <f aca="false">AG282+AF283</f>
        <v>379382.696308381</v>
      </c>
      <c r="AI283" s="88" t="n">
        <f aca="false">AI282+1</f>
        <v>265</v>
      </c>
      <c r="AJ283" s="89" t="n">
        <v>0.0275</v>
      </c>
      <c r="AK283" s="90" t="n">
        <f aca="false">IF((AK282+AL282)&gt;($AJ$7*6),$AJ$7*6,AK282+AL282)</f>
        <v>600000</v>
      </c>
      <c r="AL283" s="90" t="n">
        <f aca="false">AJ283*AK283</f>
        <v>16500</v>
      </c>
      <c r="AM283" s="90" t="n">
        <f aca="false">AM282+AL283</f>
        <v>3246671.14544631</v>
      </c>
      <c r="AO283" s="91" t="n">
        <f aca="false">AO282+1</f>
        <v>265</v>
      </c>
      <c r="AP283" s="92" t="n">
        <v>0.03</v>
      </c>
      <c r="AQ283" s="93" t="n">
        <f aca="false">IF((AQ282+AR282)&gt;($AP$7*7),$AP$7*7,AQ282+AR282)</f>
        <v>350</v>
      </c>
      <c r="AR283" s="93" t="n">
        <f aca="false">AP283*AQ283</f>
        <v>10.5</v>
      </c>
      <c r="AS283" s="93" t="n">
        <f aca="false">AS282+AR283</f>
        <v>1857.83222572729</v>
      </c>
    </row>
    <row r="284" customFormat="false" ht="12.8" hidden="false" customHeight="false" outlineLevel="0" collapsed="false">
      <c r="W284" s="82" t="n">
        <f aca="false">W283+1</f>
        <v>266</v>
      </c>
      <c r="X284" s="83" t="n">
        <v>0.02</v>
      </c>
      <c r="Y284" s="84" t="n">
        <f aca="false">IF((Y283+Z283)&gt;($X$7*2),$X$7*2,Y283+Z283)</f>
        <v>20000</v>
      </c>
      <c r="Z284" s="84" t="n">
        <f aca="false">Y284*X284</f>
        <v>400</v>
      </c>
      <c r="AA284" s="84" t="n">
        <f aca="false">AA283+Z284</f>
        <v>94926.7121505508</v>
      </c>
      <c r="AC284" s="85" t="n">
        <f aca="false">AC283+1</f>
        <v>266</v>
      </c>
      <c r="AD284" s="86" t="n">
        <v>0.025</v>
      </c>
      <c r="AE284" s="87" t="n">
        <f aca="false">IF((AE283+AF283)&gt;($AD$7*3),$AD$7*3,AE283+AF283)</f>
        <v>75000</v>
      </c>
      <c r="AF284" s="87" t="n">
        <f aca="false">AD284*AE284</f>
        <v>1875</v>
      </c>
      <c r="AG284" s="87" t="n">
        <f aca="false">AG283+AF284</f>
        <v>381257.696308381</v>
      </c>
      <c r="AI284" s="88" t="n">
        <f aca="false">AI283+1</f>
        <v>266</v>
      </c>
      <c r="AJ284" s="89" t="n">
        <v>0.0275</v>
      </c>
      <c r="AK284" s="90" t="n">
        <f aca="false">IF((AK283+AL283)&gt;($AJ$7*6),$AJ$7*6,AK283+AL283)</f>
        <v>600000</v>
      </c>
      <c r="AL284" s="90" t="n">
        <f aca="false">AJ284*AK284</f>
        <v>16500</v>
      </c>
      <c r="AM284" s="90" t="n">
        <f aca="false">AM283+AL284</f>
        <v>3263171.14544631</v>
      </c>
      <c r="AO284" s="91" t="n">
        <f aca="false">AO283+1</f>
        <v>266</v>
      </c>
      <c r="AP284" s="92" t="n">
        <v>0.03</v>
      </c>
      <c r="AQ284" s="93" t="n">
        <f aca="false">IF((AQ283+AR283)&gt;($AP$7*7),$AP$7*7,AQ283+AR283)</f>
        <v>350</v>
      </c>
      <c r="AR284" s="93" t="n">
        <f aca="false">AP284*AQ284</f>
        <v>10.5</v>
      </c>
      <c r="AS284" s="93" t="n">
        <f aca="false">AS283+AR284</f>
        <v>1868.33222572729</v>
      </c>
    </row>
    <row r="285" customFormat="false" ht="12.8" hidden="false" customHeight="false" outlineLevel="0" collapsed="false">
      <c r="W285" s="82" t="n">
        <f aca="false">W284+1</f>
        <v>267</v>
      </c>
      <c r="X285" s="83" t="n">
        <v>0.02</v>
      </c>
      <c r="Y285" s="84" t="n">
        <f aca="false">IF((Y284+Z284)&gt;($X$7*2),$X$7*2,Y284+Z284)</f>
        <v>20000</v>
      </c>
      <c r="Z285" s="84" t="n">
        <f aca="false">Y285*X285</f>
        <v>400</v>
      </c>
      <c r="AA285" s="84" t="n">
        <f aca="false">AA284+Z285</f>
        <v>95326.7121505508</v>
      </c>
      <c r="AC285" s="85" t="n">
        <f aca="false">AC284+1</f>
        <v>267</v>
      </c>
      <c r="AD285" s="86" t="n">
        <v>0.025</v>
      </c>
      <c r="AE285" s="87" t="n">
        <f aca="false">IF((AE284+AF284)&gt;($AD$7*3),$AD$7*3,AE284+AF284)</f>
        <v>75000</v>
      </c>
      <c r="AF285" s="87" t="n">
        <f aca="false">AD285*AE285</f>
        <v>1875</v>
      </c>
      <c r="AG285" s="87" t="n">
        <f aca="false">AG284+AF285</f>
        <v>383132.696308381</v>
      </c>
      <c r="AI285" s="88" t="n">
        <f aca="false">AI284+1</f>
        <v>267</v>
      </c>
      <c r="AJ285" s="89" t="n">
        <v>0.0275</v>
      </c>
      <c r="AK285" s="90" t="n">
        <f aca="false">IF((AK284+AL284)&gt;($AJ$7*6),$AJ$7*6,AK284+AL284)</f>
        <v>600000</v>
      </c>
      <c r="AL285" s="90" t="n">
        <f aca="false">AJ285*AK285</f>
        <v>16500</v>
      </c>
      <c r="AM285" s="90" t="n">
        <f aca="false">AM284+AL285</f>
        <v>3279671.14544631</v>
      </c>
      <c r="AO285" s="91" t="n">
        <f aca="false">AO284+1</f>
        <v>267</v>
      </c>
      <c r="AP285" s="92" t="n">
        <v>0.03</v>
      </c>
      <c r="AQ285" s="93" t="n">
        <f aca="false">IF((AQ284+AR284)&gt;($AP$7*7),$AP$7*7,AQ284+AR284)</f>
        <v>350</v>
      </c>
      <c r="AR285" s="93" t="n">
        <f aca="false">AP285*AQ285</f>
        <v>10.5</v>
      </c>
      <c r="AS285" s="93" t="n">
        <f aca="false">AS284+AR285</f>
        <v>1878.83222572729</v>
      </c>
    </row>
    <row r="286" customFormat="false" ht="12.8" hidden="false" customHeight="false" outlineLevel="0" collapsed="false">
      <c r="W286" s="82" t="n">
        <f aca="false">W285+1</f>
        <v>268</v>
      </c>
      <c r="X286" s="83" t="n">
        <v>0.02</v>
      </c>
      <c r="Y286" s="84" t="n">
        <f aca="false">IF((Y285+Z285)&gt;($X$7*2),$X$7*2,Y285+Z285)</f>
        <v>20000</v>
      </c>
      <c r="Z286" s="84" t="n">
        <f aca="false">Y286*X286</f>
        <v>400</v>
      </c>
      <c r="AA286" s="84" t="n">
        <f aca="false">AA285+Z286</f>
        <v>95726.7121505508</v>
      </c>
      <c r="AC286" s="85" t="n">
        <f aca="false">AC285+1</f>
        <v>268</v>
      </c>
      <c r="AD286" s="86" t="n">
        <v>0.025</v>
      </c>
      <c r="AE286" s="87" t="n">
        <f aca="false">IF((AE285+AF285)&gt;($AD$7*3),$AD$7*3,AE285+AF285)</f>
        <v>75000</v>
      </c>
      <c r="AF286" s="87" t="n">
        <f aca="false">AD286*AE286</f>
        <v>1875</v>
      </c>
      <c r="AG286" s="87" t="n">
        <f aca="false">AG285+AF286</f>
        <v>385007.696308381</v>
      </c>
      <c r="AI286" s="88" t="n">
        <f aca="false">AI285+1</f>
        <v>268</v>
      </c>
      <c r="AJ286" s="89" t="n">
        <v>0.0275</v>
      </c>
      <c r="AK286" s="90" t="n">
        <f aca="false">IF((AK285+AL285)&gt;($AJ$7*6),$AJ$7*6,AK285+AL285)</f>
        <v>600000</v>
      </c>
      <c r="AL286" s="90" t="n">
        <f aca="false">AJ286*AK286</f>
        <v>16500</v>
      </c>
      <c r="AM286" s="90" t="n">
        <f aca="false">AM285+AL286</f>
        <v>3296171.14544631</v>
      </c>
      <c r="AO286" s="91" t="n">
        <f aca="false">AO285+1</f>
        <v>268</v>
      </c>
      <c r="AP286" s="92" t="n">
        <v>0.03</v>
      </c>
      <c r="AQ286" s="93" t="n">
        <f aca="false">IF((AQ285+AR285)&gt;($AP$7*7),$AP$7*7,AQ285+AR285)</f>
        <v>350</v>
      </c>
      <c r="AR286" s="93" t="n">
        <f aca="false">AP286*AQ286</f>
        <v>10.5</v>
      </c>
      <c r="AS286" s="93" t="n">
        <f aca="false">AS285+AR286</f>
        <v>1889.33222572729</v>
      </c>
    </row>
    <row r="287" customFormat="false" ht="12.8" hidden="false" customHeight="false" outlineLevel="0" collapsed="false">
      <c r="W287" s="82" t="n">
        <f aca="false">W286+1</f>
        <v>269</v>
      </c>
      <c r="X287" s="83" t="n">
        <v>0.02</v>
      </c>
      <c r="Y287" s="84" t="n">
        <f aca="false">IF((Y286+Z286)&gt;($X$7*2),$X$7*2,Y286+Z286)</f>
        <v>20000</v>
      </c>
      <c r="Z287" s="84" t="n">
        <f aca="false">Y287*X287</f>
        <v>400</v>
      </c>
      <c r="AA287" s="84" t="n">
        <f aca="false">AA286+Z287</f>
        <v>96126.7121505508</v>
      </c>
      <c r="AC287" s="85" t="n">
        <f aca="false">AC286+1</f>
        <v>269</v>
      </c>
      <c r="AD287" s="86" t="n">
        <v>0.025</v>
      </c>
      <c r="AE287" s="87" t="n">
        <f aca="false">IF((AE286+AF286)&gt;($AD$7*3),$AD$7*3,AE286+AF286)</f>
        <v>75000</v>
      </c>
      <c r="AF287" s="87" t="n">
        <f aca="false">AD287*AE287</f>
        <v>1875</v>
      </c>
      <c r="AG287" s="87" t="n">
        <f aca="false">AG286+AF287</f>
        <v>386882.696308381</v>
      </c>
      <c r="AI287" s="88" t="n">
        <f aca="false">AI286+1</f>
        <v>269</v>
      </c>
      <c r="AJ287" s="89" t="n">
        <v>0.0275</v>
      </c>
      <c r="AK287" s="90" t="n">
        <f aca="false">IF((AK286+AL286)&gt;($AJ$7*6),$AJ$7*6,AK286+AL286)</f>
        <v>600000</v>
      </c>
      <c r="AL287" s="90" t="n">
        <f aca="false">AJ287*AK287</f>
        <v>16500</v>
      </c>
      <c r="AM287" s="90" t="n">
        <f aca="false">AM286+AL287</f>
        <v>3312671.14544631</v>
      </c>
      <c r="AO287" s="91" t="n">
        <f aca="false">AO286+1</f>
        <v>269</v>
      </c>
      <c r="AP287" s="92" t="n">
        <v>0.03</v>
      </c>
      <c r="AQ287" s="93" t="n">
        <f aca="false">IF((AQ286+AR286)&gt;($AP$7*7),$AP$7*7,AQ286+AR286)</f>
        <v>350</v>
      </c>
      <c r="AR287" s="93" t="n">
        <f aca="false">AP287*AQ287</f>
        <v>10.5</v>
      </c>
      <c r="AS287" s="93" t="n">
        <f aca="false">AS286+AR287</f>
        <v>1899.83222572729</v>
      </c>
    </row>
    <row r="288" customFormat="false" ht="12.8" hidden="false" customHeight="false" outlineLevel="0" collapsed="false">
      <c r="W288" s="82" t="n">
        <f aca="false">W287+1</f>
        <v>270</v>
      </c>
      <c r="X288" s="83" t="n">
        <v>0.02</v>
      </c>
      <c r="Y288" s="84" t="n">
        <f aca="false">IF((Y287+Z287)&gt;($X$7*2),$X$7*2,Y287+Z287)</f>
        <v>20000</v>
      </c>
      <c r="Z288" s="84" t="n">
        <f aca="false">Y288*X288</f>
        <v>400</v>
      </c>
      <c r="AA288" s="84" t="n">
        <f aca="false">AA287+Z288</f>
        <v>96526.7121505508</v>
      </c>
      <c r="AC288" s="85" t="n">
        <f aca="false">AC287+1</f>
        <v>270</v>
      </c>
      <c r="AD288" s="86" t="n">
        <v>0.025</v>
      </c>
      <c r="AE288" s="87" t="n">
        <f aca="false">IF((AE287+AF287)&gt;($AD$7*3),$AD$7*3,AE287+AF287)</f>
        <v>75000</v>
      </c>
      <c r="AF288" s="87" t="n">
        <f aca="false">AD288*AE288</f>
        <v>1875</v>
      </c>
      <c r="AG288" s="87" t="n">
        <f aca="false">AG287+AF288</f>
        <v>388757.696308381</v>
      </c>
      <c r="AI288" s="88" t="n">
        <f aca="false">AI287+1</f>
        <v>270</v>
      </c>
      <c r="AJ288" s="89" t="n">
        <v>0.0275</v>
      </c>
      <c r="AK288" s="90" t="n">
        <f aca="false">IF((AK287+AL287)&gt;($AJ$7*6),$AJ$7*6,AK287+AL287)</f>
        <v>600000</v>
      </c>
      <c r="AL288" s="90" t="n">
        <f aca="false">AJ288*AK288</f>
        <v>16500</v>
      </c>
      <c r="AM288" s="90" t="n">
        <f aca="false">AM287+AL288</f>
        <v>3329171.14544631</v>
      </c>
      <c r="AO288" s="91" t="n">
        <f aca="false">AO287+1</f>
        <v>270</v>
      </c>
      <c r="AP288" s="92" t="n">
        <v>0.03</v>
      </c>
      <c r="AQ288" s="93" t="n">
        <f aca="false">IF((AQ287+AR287)&gt;($AP$7*7),$AP$7*7,AQ287+AR287)</f>
        <v>350</v>
      </c>
      <c r="AR288" s="93" t="n">
        <f aca="false">AP288*AQ288</f>
        <v>10.5</v>
      </c>
      <c r="AS288" s="93" t="n">
        <f aca="false">AS287+AR288</f>
        <v>1910.33222572729</v>
      </c>
    </row>
    <row r="289" customFormat="false" ht="12.8" hidden="false" customHeight="false" outlineLevel="0" collapsed="false">
      <c r="W289" s="82" t="n">
        <f aca="false">W288+1</f>
        <v>271</v>
      </c>
      <c r="X289" s="83" t="n">
        <v>0.02</v>
      </c>
      <c r="Y289" s="84" t="n">
        <f aca="false">IF((Y288+Z288)&gt;($X$7*2),$X$7*2,Y288+Z288)</f>
        <v>20000</v>
      </c>
      <c r="Z289" s="84" t="n">
        <f aca="false">Y289*X289</f>
        <v>400</v>
      </c>
      <c r="AA289" s="84" t="n">
        <f aca="false">AA288+Z289</f>
        <v>96926.7121505508</v>
      </c>
      <c r="AC289" s="85" t="n">
        <f aca="false">AC288+1</f>
        <v>271</v>
      </c>
      <c r="AD289" s="86" t="n">
        <v>0.025</v>
      </c>
      <c r="AE289" s="87" t="n">
        <f aca="false">IF((AE288+AF288)&gt;($AD$7*3),$AD$7*3,AE288+AF288)</f>
        <v>75000</v>
      </c>
      <c r="AF289" s="87" t="n">
        <f aca="false">AD289*AE289</f>
        <v>1875</v>
      </c>
      <c r="AG289" s="87" t="n">
        <f aca="false">AG288+AF289</f>
        <v>390632.696308381</v>
      </c>
      <c r="AI289" s="88" t="n">
        <f aca="false">AI288+1</f>
        <v>271</v>
      </c>
      <c r="AJ289" s="89" t="n">
        <v>0.0275</v>
      </c>
      <c r="AK289" s="90" t="n">
        <f aca="false">IF((AK288+AL288)&gt;($AJ$7*6),$AJ$7*6,AK288+AL288)</f>
        <v>600000</v>
      </c>
      <c r="AL289" s="90" t="n">
        <f aca="false">AJ289*AK289</f>
        <v>16500</v>
      </c>
      <c r="AM289" s="90" t="n">
        <f aca="false">AM288+AL289</f>
        <v>3345671.14544631</v>
      </c>
      <c r="AO289" s="91" t="n">
        <f aca="false">AO288+1</f>
        <v>271</v>
      </c>
      <c r="AP289" s="92" t="n">
        <v>0.03</v>
      </c>
      <c r="AQ289" s="93" t="n">
        <f aca="false">IF((AQ288+AR288)&gt;($AP$7*7),$AP$7*7,AQ288+AR288)</f>
        <v>350</v>
      </c>
      <c r="AR289" s="93" t="n">
        <f aca="false">AP289*AQ289</f>
        <v>10.5</v>
      </c>
      <c r="AS289" s="93" t="n">
        <f aca="false">AS288+AR289</f>
        <v>1920.83222572729</v>
      </c>
    </row>
    <row r="290" customFormat="false" ht="12.8" hidden="false" customHeight="false" outlineLevel="0" collapsed="false">
      <c r="W290" s="82" t="n">
        <f aca="false">W289+1</f>
        <v>272</v>
      </c>
      <c r="X290" s="83" t="n">
        <v>0.02</v>
      </c>
      <c r="Y290" s="84" t="n">
        <f aca="false">IF((Y289+Z289)&gt;($X$7*2),$X$7*2,Y289+Z289)</f>
        <v>20000</v>
      </c>
      <c r="Z290" s="84" t="n">
        <f aca="false">Y290*X290</f>
        <v>400</v>
      </c>
      <c r="AA290" s="84" t="n">
        <f aca="false">AA289+Z290</f>
        <v>97326.7121505508</v>
      </c>
      <c r="AC290" s="85" t="n">
        <f aca="false">AC289+1</f>
        <v>272</v>
      </c>
      <c r="AD290" s="86" t="n">
        <v>0.025</v>
      </c>
      <c r="AE290" s="87" t="n">
        <f aca="false">IF((AE289+AF289)&gt;($AD$7*3),$AD$7*3,AE289+AF289)</f>
        <v>75000</v>
      </c>
      <c r="AF290" s="87" t="n">
        <f aca="false">AD290*AE290</f>
        <v>1875</v>
      </c>
      <c r="AG290" s="87" t="n">
        <f aca="false">AG289+AF290</f>
        <v>392507.696308381</v>
      </c>
      <c r="AI290" s="88" t="n">
        <f aca="false">AI289+1</f>
        <v>272</v>
      </c>
      <c r="AJ290" s="89" t="n">
        <v>0.0275</v>
      </c>
      <c r="AK290" s="90" t="n">
        <f aca="false">IF((AK289+AL289)&gt;($AJ$7*6),$AJ$7*6,AK289+AL289)</f>
        <v>600000</v>
      </c>
      <c r="AL290" s="90" t="n">
        <f aca="false">AJ290*AK290</f>
        <v>16500</v>
      </c>
      <c r="AM290" s="90" t="n">
        <f aca="false">AM289+AL290</f>
        <v>3362171.14544631</v>
      </c>
      <c r="AO290" s="91" t="n">
        <f aca="false">AO289+1</f>
        <v>272</v>
      </c>
      <c r="AP290" s="92" t="n">
        <v>0.03</v>
      </c>
      <c r="AQ290" s="93" t="n">
        <f aca="false">IF((AQ289+AR289)&gt;($AP$7*7),$AP$7*7,AQ289+AR289)</f>
        <v>350</v>
      </c>
      <c r="AR290" s="93" t="n">
        <f aca="false">AP290*AQ290</f>
        <v>10.5</v>
      </c>
      <c r="AS290" s="93" t="n">
        <f aca="false">AS289+AR290</f>
        <v>1931.33222572729</v>
      </c>
    </row>
    <row r="291" customFormat="false" ht="12.8" hidden="false" customHeight="false" outlineLevel="0" collapsed="false">
      <c r="W291" s="82" t="n">
        <f aca="false">W290+1</f>
        <v>273</v>
      </c>
      <c r="X291" s="83" t="n">
        <v>0.02</v>
      </c>
      <c r="Y291" s="84" t="n">
        <f aca="false">IF((Y290+Z290)&gt;($X$7*2),$X$7*2,Y290+Z290)</f>
        <v>20000</v>
      </c>
      <c r="Z291" s="84" t="n">
        <f aca="false">Y291*X291</f>
        <v>400</v>
      </c>
      <c r="AA291" s="84" t="n">
        <f aca="false">AA290+Z291</f>
        <v>97726.7121505508</v>
      </c>
      <c r="AC291" s="85" t="n">
        <f aca="false">AC290+1</f>
        <v>273</v>
      </c>
      <c r="AD291" s="86" t="n">
        <v>0.025</v>
      </c>
      <c r="AE291" s="87" t="n">
        <f aca="false">IF((AE290+AF290)&gt;($AD$7*3),$AD$7*3,AE290+AF290)</f>
        <v>75000</v>
      </c>
      <c r="AF291" s="87" t="n">
        <f aca="false">AD291*AE291</f>
        <v>1875</v>
      </c>
      <c r="AG291" s="87" t="n">
        <f aca="false">AG290+AF291</f>
        <v>394382.696308381</v>
      </c>
      <c r="AI291" s="88" t="n">
        <f aca="false">AI290+1</f>
        <v>273</v>
      </c>
      <c r="AJ291" s="89" t="n">
        <v>0.0275</v>
      </c>
      <c r="AK291" s="90" t="n">
        <f aca="false">IF((AK290+AL290)&gt;($AJ$7*6),$AJ$7*6,AK290+AL290)</f>
        <v>600000</v>
      </c>
      <c r="AL291" s="90" t="n">
        <f aca="false">AJ291*AK291</f>
        <v>16500</v>
      </c>
      <c r="AM291" s="90" t="n">
        <f aca="false">AM290+AL291</f>
        <v>3378671.14544631</v>
      </c>
      <c r="AO291" s="91" t="n">
        <f aca="false">AO290+1</f>
        <v>273</v>
      </c>
      <c r="AP291" s="92" t="n">
        <v>0.03</v>
      </c>
      <c r="AQ291" s="93" t="n">
        <f aca="false">IF((AQ290+AR290)&gt;($AP$7*7),$AP$7*7,AQ290+AR290)</f>
        <v>350</v>
      </c>
      <c r="AR291" s="93" t="n">
        <f aca="false">AP291*AQ291</f>
        <v>10.5</v>
      </c>
      <c r="AS291" s="93" t="n">
        <f aca="false">AS290+AR291</f>
        <v>1941.83222572729</v>
      </c>
    </row>
    <row r="292" customFormat="false" ht="12.8" hidden="false" customHeight="false" outlineLevel="0" collapsed="false">
      <c r="W292" s="82" t="n">
        <f aca="false">W291+1</f>
        <v>274</v>
      </c>
      <c r="X292" s="83" t="n">
        <v>0.02</v>
      </c>
      <c r="Y292" s="84" t="n">
        <f aca="false">IF((Y291+Z291)&gt;($X$7*2),$X$7*2,Y291+Z291)</f>
        <v>20000</v>
      </c>
      <c r="Z292" s="84" t="n">
        <f aca="false">Y292*X292</f>
        <v>400</v>
      </c>
      <c r="AA292" s="84" t="n">
        <f aca="false">AA291+Z292</f>
        <v>98126.7121505508</v>
      </c>
      <c r="AC292" s="85" t="n">
        <f aca="false">AC291+1</f>
        <v>274</v>
      </c>
      <c r="AD292" s="86" t="n">
        <v>0.025</v>
      </c>
      <c r="AE292" s="87" t="n">
        <f aca="false">IF((AE291+AF291)&gt;($AD$7*3),$AD$7*3,AE291+AF291)</f>
        <v>75000</v>
      </c>
      <c r="AF292" s="87" t="n">
        <f aca="false">AD292*AE292</f>
        <v>1875</v>
      </c>
      <c r="AG292" s="87" t="n">
        <f aca="false">AG291+AF292</f>
        <v>396257.696308381</v>
      </c>
      <c r="AI292" s="88" t="n">
        <f aca="false">AI291+1</f>
        <v>274</v>
      </c>
      <c r="AJ292" s="89" t="n">
        <v>0.0275</v>
      </c>
      <c r="AK292" s="90" t="n">
        <f aca="false">IF((AK291+AL291)&gt;($AJ$7*6),$AJ$7*6,AK291+AL291)</f>
        <v>600000</v>
      </c>
      <c r="AL292" s="90" t="n">
        <f aca="false">AJ292*AK292</f>
        <v>16500</v>
      </c>
      <c r="AM292" s="90" t="n">
        <f aca="false">AM291+AL292</f>
        <v>3395171.14544631</v>
      </c>
      <c r="AO292" s="91" t="n">
        <f aca="false">AO291+1</f>
        <v>274</v>
      </c>
      <c r="AP292" s="92" t="n">
        <v>0.03</v>
      </c>
      <c r="AQ292" s="93" t="n">
        <f aca="false">IF((AQ291+AR291)&gt;($AP$7*7),$AP$7*7,AQ291+AR291)</f>
        <v>350</v>
      </c>
      <c r="AR292" s="93" t="n">
        <f aca="false">AP292*AQ292</f>
        <v>10.5</v>
      </c>
      <c r="AS292" s="93" t="n">
        <f aca="false">AS291+AR292</f>
        <v>1952.33222572729</v>
      </c>
    </row>
    <row r="293" customFormat="false" ht="12.8" hidden="false" customHeight="false" outlineLevel="0" collapsed="false">
      <c r="W293" s="82" t="n">
        <f aca="false">W292+1</f>
        <v>275</v>
      </c>
      <c r="X293" s="83" t="n">
        <v>0.02</v>
      </c>
      <c r="Y293" s="84" t="n">
        <f aca="false">IF((Y292+Z292)&gt;($X$7*2),$X$7*2,Y292+Z292)</f>
        <v>20000</v>
      </c>
      <c r="Z293" s="84" t="n">
        <f aca="false">Y293*X293</f>
        <v>400</v>
      </c>
      <c r="AA293" s="84" t="n">
        <f aca="false">AA292+Z293</f>
        <v>98526.7121505508</v>
      </c>
      <c r="AC293" s="85" t="n">
        <f aca="false">AC292+1</f>
        <v>275</v>
      </c>
      <c r="AD293" s="86" t="n">
        <v>0.025</v>
      </c>
      <c r="AE293" s="87" t="n">
        <f aca="false">IF((AE292+AF292)&gt;($AD$7*3),$AD$7*3,AE292+AF292)</f>
        <v>75000</v>
      </c>
      <c r="AF293" s="87" t="n">
        <f aca="false">AD293*AE293</f>
        <v>1875</v>
      </c>
      <c r="AG293" s="87" t="n">
        <f aca="false">AG292+AF293</f>
        <v>398132.696308381</v>
      </c>
      <c r="AI293" s="88" t="n">
        <f aca="false">AI292+1</f>
        <v>275</v>
      </c>
      <c r="AJ293" s="89" t="n">
        <v>0.0275</v>
      </c>
      <c r="AK293" s="90" t="n">
        <f aca="false">IF((AK292+AL292)&gt;($AJ$7*6),$AJ$7*6,AK292+AL292)</f>
        <v>600000</v>
      </c>
      <c r="AL293" s="90" t="n">
        <f aca="false">AJ293*AK293</f>
        <v>16500</v>
      </c>
      <c r="AM293" s="90" t="n">
        <f aca="false">AM292+AL293</f>
        <v>3411671.14544631</v>
      </c>
      <c r="AO293" s="91" t="n">
        <f aca="false">AO292+1</f>
        <v>275</v>
      </c>
      <c r="AP293" s="92" t="n">
        <v>0.03</v>
      </c>
      <c r="AQ293" s="93" t="n">
        <f aca="false">IF((AQ292+AR292)&gt;($AP$7*7),$AP$7*7,AQ292+AR292)</f>
        <v>350</v>
      </c>
      <c r="AR293" s="93" t="n">
        <f aca="false">AP293*AQ293</f>
        <v>10.5</v>
      </c>
      <c r="AS293" s="93" t="n">
        <f aca="false">AS292+AR293</f>
        <v>1962.83222572729</v>
      </c>
    </row>
    <row r="294" customFormat="false" ht="12.8" hidden="false" customHeight="false" outlineLevel="0" collapsed="false">
      <c r="W294" s="82" t="n">
        <f aca="false">W293+1</f>
        <v>276</v>
      </c>
      <c r="X294" s="83" t="n">
        <v>0.02</v>
      </c>
      <c r="Y294" s="84" t="n">
        <f aca="false">IF((Y293+Z293)&gt;($X$7*2),$X$7*2,Y293+Z293)</f>
        <v>20000</v>
      </c>
      <c r="Z294" s="84" t="n">
        <f aca="false">Y294*X294</f>
        <v>400</v>
      </c>
      <c r="AA294" s="84" t="n">
        <f aca="false">AA293+Z294</f>
        <v>98926.7121505508</v>
      </c>
      <c r="AC294" s="85" t="n">
        <f aca="false">AC293+1</f>
        <v>276</v>
      </c>
      <c r="AD294" s="86" t="n">
        <v>0.025</v>
      </c>
      <c r="AE294" s="87" t="n">
        <f aca="false">IF((AE293+AF293)&gt;($AD$7*3),$AD$7*3,AE293+AF293)</f>
        <v>75000</v>
      </c>
      <c r="AF294" s="87" t="n">
        <f aca="false">AD294*AE294</f>
        <v>1875</v>
      </c>
      <c r="AG294" s="87" t="n">
        <f aca="false">AG293+AF294</f>
        <v>400007.696308381</v>
      </c>
      <c r="AI294" s="88" t="n">
        <f aca="false">AI293+1</f>
        <v>276</v>
      </c>
      <c r="AJ294" s="89" t="n">
        <v>0.0275</v>
      </c>
      <c r="AK294" s="90" t="n">
        <f aca="false">IF((AK293+AL293)&gt;($AJ$7*6),$AJ$7*6,AK293+AL293)</f>
        <v>600000</v>
      </c>
      <c r="AL294" s="90" t="n">
        <f aca="false">AJ294*AK294</f>
        <v>16500</v>
      </c>
      <c r="AM294" s="90" t="n">
        <f aca="false">AM293+AL294</f>
        <v>3428171.14544631</v>
      </c>
      <c r="AO294" s="91" t="n">
        <f aca="false">AO293+1</f>
        <v>276</v>
      </c>
      <c r="AP294" s="92" t="n">
        <v>0.03</v>
      </c>
      <c r="AQ294" s="93" t="n">
        <f aca="false">IF((AQ293+AR293)&gt;($AP$7*7),$AP$7*7,AQ293+AR293)</f>
        <v>350</v>
      </c>
      <c r="AR294" s="93" t="n">
        <f aca="false">AP294*AQ294</f>
        <v>10.5</v>
      </c>
      <c r="AS294" s="93" t="n">
        <f aca="false">AS293+AR294</f>
        <v>1973.33222572729</v>
      </c>
    </row>
    <row r="295" customFormat="false" ht="12.8" hidden="false" customHeight="false" outlineLevel="0" collapsed="false">
      <c r="W295" s="82" t="n">
        <f aca="false">W294+1</f>
        <v>277</v>
      </c>
      <c r="X295" s="83" t="n">
        <v>0.02</v>
      </c>
      <c r="Y295" s="84" t="n">
        <f aca="false">IF((Y294+Z294)&gt;($X$7*2),$X$7*2,Y294+Z294)</f>
        <v>20000</v>
      </c>
      <c r="Z295" s="84" t="n">
        <f aca="false">Y295*X295</f>
        <v>400</v>
      </c>
      <c r="AA295" s="84" t="n">
        <f aca="false">AA294+Z295</f>
        <v>99326.7121505508</v>
      </c>
      <c r="AC295" s="85" t="n">
        <f aca="false">AC294+1</f>
        <v>277</v>
      </c>
      <c r="AD295" s="86" t="n">
        <v>0.025</v>
      </c>
      <c r="AE295" s="87" t="n">
        <f aca="false">IF((AE294+AF294)&gt;($AD$7*3),$AD$7*3,AE294+AF294)</f>
        <v>75000</v>
      </c>
      <c r="AF295" s="87" t="n">
        <f aca="false">AD295*AE295</f>
        <v>1875</v>
      </c>
      <c r="AG295" s="87" t="n">
        <f aca="false">AG294+AF295</f>
        <v>401882.696308381</v>
      </c>
      <c r="AI295" s="88" t="n">
        <f aca="false">AI294+1</f>
        <v>277</v>
      </c>
      <c r="AJ295" s="89" t="n">
        <v>0.0275</v>
      </c>
      <c r="AK295" s="90" t="n">
        <f aca="false">IF((AK294+AL294)&gt;($AJ$7*6),$AJ$7*6,AK294+AL294)</f>
        <v>600000</v>
      </c>
      <c r="AL295" s="90" t="n">
        <f aca="false">AJ295*AK295</f>
        <v>16500</v>
      </c>
      <c r="AM295" s="90" t="n">
        <f aca="false">AM294+AL295</f>
        <v>3444671.14544631</v>
      </c>
      <c r="AO295" s="91" t="n">
        <f aca="false">AO294+1</f>
        <v>277</v>
      </c>
      <c r="AP295" s="92" t="n">
        <v>0.03</v>
      </c>
      <c r="AQ295" s="93" t="n">
        <f aca="false">IF((AQ294+AR294)&gt;($AP$7*7),$AP$7*7,AQ294+AR294)</f>
        <v>350</v>
      </c>
      <c r="AR295" s="93" t="n">
        <f aca="false">AP295*AQ295</f>
        <v>10.5</v>
      </c>
      <c r="AS295" s="93" t="n">
        <f aca="false">AS294+AR295</f>
        <v>1983.83222572729</v>
      </c>
    </row>
    <row r="296" customFormat="false" ht="12.8" hidden="false" customHeight="false" outlineLevel="0" collapsed="false">
      <c r="W296" s="82" t="n">
        <f aca="false">W295+1</f>
        <v>278</v>
      </c>
      <c r="X296" s="83" t="n">
        <v>0.02</v>
      </c>
      <c r="Y296" s="84" t="n">
        <f aca="false">IF((Y295+Z295)&gt;($X$7*2),$X$7*2,Y295+Z295)</f>
        <v>20000</v>
      </c>
      <c r="Z296" s="84" t="n">
        <f aca="false">Y296*X296</f>
        <v>400</v>
      </c>
      <c r="AA296" s="84" t="n">
        <f aca="false">AA295+Z296</f>
        <v>99726.7121505508</v>
      </c>
      <c r="AC296" s="85" t="n">
        <f aca="false">AC295+1</f>
        <v>278</v>
      </c>
      <c r="AD296" s="86" t="n">
        <v>0.025</v>
      </c>
      <c r="AE296" s="87" t="n">
        <f aca="false">IF((AE295+AF295)&gt;($AD$7*3),$AD$7*3,AE295+AF295)</f>
        <v>75000</v>
      </c>
      <c r="AF296" s="87" t="n">
        <f aca="false">AD296*AE296</f>
        <v>1875</v>
      </c>
      <c r="AG296" s="87" t="n">
        <f aca="false">AG295+AF296</f>
        <v>403757.696308381</v>
      </c>
      <c r="AI296" s="88" t="n">
        <f aca="false">AI295+1</f>
        <v>278</v>
      </c>
      <c r="AJ296" s="89" t="n">
        <v>0.0275</v>
      </c>
      <c r="AK296" s="90" t="n">
        <f aca="false">IF((AK295+AL295)&gt;($AJ$7*6),$AJ$7*6,AK295+AL295)</f>
        <v>600000</v>
      </c>
      <c r="AL296" s="90" t="n">
        <f aca="false">AJ296*AK296</f>
        <v>16500</v>
      </c>
      <c r="AM296" s="90" t="n">
        <f aca="false">AM295+AL296</f>
        <v>3461171.14544631</v>
      </c>
      <c r="AO296" s="91" t="n">
        <f aca="false">AO295+1</f>
        <v>278</v>
      </c>
      <c r="AP296" s="92" t="n">
        <v>0.03</v>
      </c>
      <c r="AQ296" s="93" t="n">
        <f aca="false">IF((AQ295+AR295)&gt;($AP$7*7),$AP$7*7,AQ295+AR295)</f>
        <v>350</v>
      </c>
      <c r="AR296" s="93" t="n">
        <f aca="false">AP296*AQ296</f>
        <v>10.5</v>
      </c>
      <c r="AS296" s="93" t="n">
        <f aca="false">AS295+AR296</f>
        <v>1994.33222572729</v>
      </c>
    </row>
    <row r="297" customFormat="false" ht="12.8" hidden="false" customHeight="false" outlineLevel="0" collapsed="false">
      <c r="W297" s="82" t="n">
        <f aca="false">W296+1</f>
        <v>279</v>
      </c>
      <c r="X297" s="83" t="n">
        <v>0.02</v>
      </c>
      <c r="Y297" s="84" t="n">
        <f aca="false">IF((Y296+Z296)&gt;($X$7*2),$X$7*2,Y296+Z296)</f>
        <v>20000</v>
      </c>
      <c r="Z297" s="84" t="n">
        <f aca="false">Y297*X297</f>
        <v>400</v>
      </c>
      <c r="AA297" s="84" t="n">
        <f aca="false">AA296+Z297</f>
        <v>100126.712150551</v>
      </c>
      <c r="AC297" s="85" t="n">
        <f aca="false">AC296+1</f>
        <v>279</v>
      </c>
      <c r="AD297" s="86" t="n">
        <v>0.025</v>
      </c>
      <c r="AE297" s="87" t="n">
        <f aca="false">IF((AE296+AF296)&gt;($AD$7*3),$AD$7*3,AE296+AF296)</f>
        <v>75000</v>
      </c>
      <c r="AF297" s="87" t="n">
        <f aca="false">AD297*AE297</f>
        <v>1875</v>
      </c>
      <c r="AG297" s="87" t="n">
        <f aca="false">AG296+AF297</f>
        <v>405632.696308381</v>
      </c>
      <c r="AI297" s="88" t="n">
        <f aca="false">AI296+1</f>
        <v>279</v>
      </c>
      <c r="AJ297" s="89" t="n">
        <v>0.0275</v>
      </c>
      <c r="AK297" s="90" t="n">
        <f aca="false">IF((AK296+AL296)&gt;($AJ$7*6),$AJ$7*6,AK296+AL296)</f>
        <v>600000</v>
      </c>
      <c r="AL297" s="90" t="n">
        <f aca="false">AJ297*AK297</f>
        <v>16500</v>
      </c>
      <c r="AM297" s="90" t="n">
        <f aca="false">AM296+AL297</f>
        <v>3477671.14544631</v>
      </c>
      <c r="AO297" s="91" t="n">
        <f aca="false">AO296+1</f>
        <v>279</v>
      </c>
      <c r="AP297" s="92" t="n">
        <v>0.03</v>
      </c>
      <c r="AQ297" s="93" t="n">
        <f aca="false">IF((AQ296+AR296)&gt;($AP$7*7),$AP$7*7,AQ296+AR296)</f>
        <v>350</v>
      </c>
      <c r="AR297" s="93" t="n">
        <f aca="false">AP297*AQ297</f>
        <v>10.5</v>
      </c>
      <c r="AS297" s="93" t="n">
        <f aca="false">AS296+AR297</f>
        <v>2004.83222572729</v>
      </c>
    </row>
    <row r="298" customFormat="false" ht="12.8" hidden="false" customHeight="false" outlineLevel="0" collapsed="false">
      <c r="W298" s="82" t="n">
        <f aca="false">W297+1</f>
        <v>280</v>
      </c>
      <c r="X298" s="83" t="n">
        <v>0.02</v>
      </c>
      <c r="Y298" s="84" t="n">
        <f aca="false">IF((Y297+Z297)&gt;($X$7*2),$X$7*2,Y297+Z297)</f>
        <v>20000</v>
      </c>
      <c r="Z298" s="84" t="n">
        <f aca="false">Y298*X298</f>
        <v>400</v>
      </c>
      <c r="AA298" s="84" t="n">
        <f aca="false">AA297+Z298</f>
        <v>100526.712150551</v>
      </c>
      <c r="AC298" s="85" t="n">
        <f aca="false">AC297+1</f>
        <v>280</v>
      </c>
      <c r="AD298" s="86" t="n">
        <v>0.025</v>
      </c>
      <c r="AE298" s="87" t="n">
        <f aca="false">IF((AE297+AF297)&gt;($AD$7*3),$AD$7*3,AE297+AF297)</f>
        <v>75000</v>
      </c>
      <c r="AF298" s="87" t="n">
        <f aca="false">AD298*AE298</f>
        <v>1875</v>
      </c>
      <c r="AG298" s="87" t="n">
        <f aca="false">AG297+AF298</f>
        <v>407507.696308381</v>
      </c>
      <c r="AI298" s="88" t="n">
        <f aca="false">AI297+1</f>
        <v>280</v>
      </c>
      <c r="AJ298" s="89" t="n">
        <v>0.0275</v>
      </c>
      <c r="AK298" s="90" t="n">
        <f aca="false">IF((AK297+AL297)&gt;($AJ$7*6),$AJ$7*6,AK297+AL297)</f>
        <v>600000</v>
      </c>
      <c r="AL298" s="90" t="n">
        <f aca="false">AJ298*AK298</f>
        <v>16500</v>
      </c>
      <c r="AM298" s="90" t="n">
        <f aca="false">AM297+AL298</f>
        <v>3494171.14544631</v>
      </c>
      <c r="AO298" s="91" t="n">
        <f aca="false">AO297+1</f>
        <v>280</v>
      </c>
      <c r="AP298" s="92" t="n">
        <v>0.03</v>
      </c>
      <c r="AQ298" s="93" t="n">
        <f aca="false">IF((AQ297+AR297)&gt;($AP$7*7),$AP$7*7,AQ297+AR297)</f>
        <v>350</v>
      </c>
      <c r="AR298" s="93" t="n">
        <f aca="false">AP298*AQ298</f>
        <v>10.5</v>
      </c>
      <c r="AS298" s="93" t="n">
        <f aca="false">AS297+AR298</f>
        <v>2015.33222572729</v>
      </c>
    </row>
    <row r="299" customFormat="false" ht="12.8" hidden="false" customHeight="false" outlineLevel="0" collapsed="false">
      <c r="W299" s="38" t="s">
        <v>80</v>
      </c>
      <c r="X299" s="6"/>
      <c r="Y299" s="6"/>
      <c r="Z299" s="6"/>
      <c r="AA299" s="15" t="n">
        <f aca="false">AA298+X7</f>
        <v>110526.712150551</v>
      </c>
      <c r="AC299" s="85" t="n">
        <f aca="false">AC298+1</f>
        <v>281</v>
      </c>
      <c r="AD299" s="86" t="n">
        <v>0.025</v>
      </c>
      <c r="AE299" s="87" t="n">
        <f aca="false">IF((AE298+AF298)&gt;($AD$7*3),$AD$7*3,AE298+AF298)</f>
        <v>75000</v>
      </c>
      <c r="AF299" s="87" t="n">
        <f aca="false">AD299*AE299</f>
        <v>1875</v>
      </c>
      <c r="AG299" s="87" t="n">
        <f aca="false">AG298+AF299</f>
        <v>409382.696308381</v>
      </c>
      <c r="AI299" s="88" t="n">
        <f aca="false">AI298+1</f>
        <v>281</v>
      </c>
      <c r="AJ299" s="89" t="n">
        <v>0.0275</v>
      </c>
      <c r="AK299" s="90" t="n">
        <f aca="false">IF((AK298+AL298)&gt;($AJ$7*6),$AJ$7*6,AK298+AL298)</f>
        <v>600000</v>
      </c>
      <c r="AL299" s="90" t="n">
        <f aca="false">AJ299*AK299</f>
        <v>16500</v>
      </c>
      <c r="AM299" s="90" t="n">
        <f aca="false">AM298+AL299</f>
        <v>3510671.14544631</v>
      </c>
      <c r="AO299" s="91" t="n">
        <f aca="false">AO298+1</f>
        <v>281</v>
      </c>
      <c r="AP299" s="92" t="n">
        <v>0.03</v>
      </c>
      <c r="AQ299" s="93" t="n">
        <f aca="false">IF((AQ298+AR298)&gt;($AP$7*7),$AP$7*7,AQ298+AR298)</f>
        <v>350</v>
      </c>
      <c r="AR299" s="93" t="n">
        <f aca="false">AP299*AQ299</f>
        <v>10.5</v>
      </c>
      <c r="AS299" s="93" t="n">
        <f aca="false">AS298+AR299</f>
        <v>2025.83222572729</v>
      </c>
    </row>
    <row r="300" customFormat="false" ht="12.8" hidden="false" customHeight="false" outlineLevel="0" collapsed="false">
      <c r="W300" s="6"/>
      <c r="X300" s="6"/>
      <c r="Y300" s="6"/>
      <c r="Z300" s="24" t="s">
        <v>79</v>
      </c>
      <c r="AA300" s="39" t="n">
        <f aca="false">AA298/X7</f>
        <v>10.0526712150551</v>
      </c>
      <c r="AC300" s="85" t="n">
        <f aca="false">AC299+1</f>
        <v>282</v>
      </c>
      <c r="AD300" s="86" t="n">
        <v>0.025</v>
      </c>
      <c r="AE300" s="87" t="n">
        <f aca="false">IF((AE299+AF299)&gt;($AD$7*3),$AD$7*3,AE299+AF299)</f>
        <v>75000</v>
      </c>
      <c r="AF300" s="87" t="n">
        <f aca="false">AD300*AE300</f>
        <v>1875</v>
      </c>
      <c r="AG300" s="87" t="n">
        <f aca="false">AG299+AF300</f>
        <v>411257.696308381</v>
      </c>
      <c r="AI300" s="88" t="n">
        <f aca="false">AI299+1</f>
        <v>282</v>
      </c>
      <c r="AJ300" s="89" t="n">
        <v>0.0275</v>
      </c>
      <c r="AK300" s="90" t="n">
        <f aca="false">IF((AK299+AL299)&gt;($AJ$7*6),$AJ$7*6,AK299+AL299)</f>
        <v>600000</v>
      </c>
      <c r="AL300" s="90" t="n">
        <f aca="false">AJ300*AK300</f>
        <v>16500</v>
      </c>
      <c r="AM300" s="90" t="n">
        <f aca="false">AM299+AL300</f>
        <v>3527171.14544631</v>
      </c>
      <c r="AO300" s="91" t="n">
        <f aca="false">AO299+1</f>
        <v>282</v>
      </c>
      <c r="AP300" s="92" t="n">
        <v>0.03</v>
      </c>
      <c r="AQ300" s="93" t="n">
        <f aca="false">IF((AQ299+AR299)&gt;($AP$7*7),$AP$7*7,AQ299+AR299)</f>
        <v>350</v>
      </c>
      <c r="AR300" s="93" t="n">
        <f aca="false">AP300*AQ300</f>
        <v>10.5</v>
      </c>
      <c r="AS300" s="93" t="n">
        <f aca="false">AS299+AR300</f>
        <v>2036.33222572729</v>
      </c>
    </row>
    <row r="301" customFormat="false" ht="12.8" hidden="false" customHeight="false" outlineLevel="0" collapsed="false">
      <c r="AC301" s="85" t="n">
        <f aca="false">AC300+1</f>
        <v>283</v>
      </c>
      <c r="AD301" s="86" t="n">
        <v>0.025</v>
      </c>
      <c r="AE301" s="87" t="n">
        <f aca="false">IF((AE300+AF300)&gt;($AD$7*3),$AD$7*3,AE300+AF300)</f>
        <v>75000</v>
      </c>
      <c r="AF301" s="87" t="n">
        <f aca="false">AD301*AE301</f>
        <v>1875</v>
      </c>
      <c r="AG301" s="87" t="n">
        <f aca="false">AG300+AF301</f>
        <v>413132.696308381</v>
      </c>
      <c r="AI301" s="88" t="n">
        <f aca="false">AI300+1</f>
        <v>283</v>
      </c>
      <c r="AJ301" s="89" t="n">
        <v>0.0275</v>
      </c>
      <c r="AK301" s="90" t="n">
        <f aca="false">IF((AK300+AL300)&gt;($AJ$7*6),$AJ$7*6,AK300+AL300)</f>
        <v>600000</v>
      </c>
      <c r="AL301" s="90" t="n">
        <f aca="false">AJ301*AK301</f>
        <v>16500</v>
      </c>
      <c r="AM301" s="90" t="n">
        <f aca="false">AM300+AL301</f>
        <v>3543671.14544631</v>
      </c>
      <c r="AO301" s="91" t="n">
        <f aca="false">AO300+1</f>
        <v>283</v>
      </c>
      <c r="AP301" s="92" t="n">
        <v>0.03</v>
      </c>
      <c r="AQ301" s="93" t="n">
        <f aca="false">IF((AQ300+AR300)&gt;($AP$7*7),$AP$7*7,AQ300+AR300)</f>
        <v>350</v>
      </c>
      <c r="AR301" s="93" t="n">
        <f aca="false">AP301*AQ301</f>
        <v>10.5</v>
      </c>
      <c r="AS301" s="93" t="n">
        <f aca="false">AS300+AR301</f>
        <v>2046.83222572729</v>
      </c>
    </row>
    <row r="302" customFormat="false" ht="12.8" hidden="false" customHeight="false" outlineLevel="0" collapsed="false">
      <c r="AC302" s="85" t="n">
        <f aca="false">AC301+1</f>
        <v>284</v>
      </c>
      <c r="AD302" s="86" t="n">
        <v>0.025</v>
      </c>
      <c r="AE302" s="87" t="n">
        <f aca="false">IF((AE301+AF301)&gt;($AD$7*3),$AD$7*3,AE301+AF301)</f>
        <v>75000</v>
      </c>
      <c r="AF302" s="87" t="n">
        <f aca="false">AD302*AE302</f>
        <v>1875</v>
      </c>
      <c r="AG302" s="87" t="n">
        <f aca="false">AG301+AF302</f>
        <v>415007.696308381</v>
      </c>
      <c r="AI302" s="88" t="n">
        <f aca="false">AI301+1</f>
        <v>284</v>
      </c>
      <c r="AJ302" s="89" t="n">
        <v>0.0275</v>
      </c>
      <c r="AK302" s="90" t="n">
        <f aca="false">IF((AK301+AL301)&gt;($AJ$7*6),$AJ$7*6,AK301+AL301)</f>
        <v>600000</v>
      </c>
      <c r="AL302" s="90" t="n">
        <f aca="false">AJ302*AK302</f>
        <v>16500</v>
      </c>
      <c r="AM302" s="90" t="n">
        <f aca="false">AM301+AL302</f>
        <v>3560171.14544631</v>
      </c>
      <c r="AO302" s="91" t="n">
        <f aca="false">AO301+1</f>
        <v>284</v>
      </c>
      <c r="AP302" s="92" t="n">
        <v>0.03</v>
      </c>
      <c r="AQ302" s="93" t="n">
        <f aca="false">IF((AQ301+AR301)&gt;($AP$7*7),$AP$7*7,AQ301+AR301)</f>
        <v>350</v>
      </c>
      <c r="AR302" s="93" t="n">
        <f aca="false">AP302*AQ302</f>
        <v>10.5</v>
      </c>
      <c r="AS302" s="93" t="n">
        <f aca="false">AS301+AR302</f>
        <v>2057.33222572729</v>
      </c>
    </row>
    <row r="303" customFormat="false" ht="12.8" hidden="false" customHeight="false" outlineLevel="0" collapsed="false">
      <c r="AC303" s="85" t="n">
        <f aca="false">AC302+1</f>
        <v>285</v>
      </c>
      <c r="AD303" s="86" t="n">
        <v>0.025</v>
      </c>
      <c r="AE303" s="87" t="n">
        <f aca="false">IF((AE302+AF302)&gt;($AD$7*3),$AD$7*3,AE302+AF302)</f>
        <v>75000</v>
      </c>
      <c r="AF303" s="87" t="n">
        <f aca="false">AD303*AE303</f>
        <v>1875</v>
      </c>
      <c r="AG303" s="87" t="n">
        <f aca="false">AG302+AF303</f>
        <v>416882.696308381</v>
      </c>
      <c r="AI303" s="88" t="n">
        <f aca="false">AI302+1</f>
        <v>285</v>
      </c>
      <c r="AJ303" s="89" t="n">
        <v>0.0275</v>
      </c>
      <c r="AK303" s="90" t="n">
        <f aca="false">IF((AK302+AL302)&gt;($AJ$7*6),$AJ$7*6,AK302+AL302)</f>
        <v>600000</v>
      </c>
      <c r="AL303" s="90" t="n">
        <f aca="false">AJ303*AK303</f>
        <v>16500</v>
      </c>
      <c r="AM303" s="90" t="n">
        <f aca="false">AM302+AL303</f>
        <v>3576671.14544631</v>
      </c>
      <c r="AO303" s="91" t="n">
        <f aca="false">AO302+1</f>
        <v>285</v>
      </c>
      <c r="AP303" s="92" t="n">
        <v>0.03</v>
      </c>
      <c r="AQ303" s="93" t="n">
        <f aca="false">IF((AQ302+AR302)&gt;($AP$7*7),$AP$7*7,AQ302+AR302)</f>
        <v>350</v>
      </c>
      <c r="AR303" s="93" t="n">
        <f aca="false">AP303*AQ303</f>
        <v>10.5</v>
      </c>
      <c r="AS303" s="93" t="n">
        <f aca="false">AS302+AR303</f>
        <v>2067.83222572729</v>
      </c>
    </row>
    <row r="304" customFormat="false" ht="12.8" hidden="false" customHeight="false" outlineLevel="0" collapsed="false">
      <c r="AC304" s="85" t="n">
        <f aca="false">AC303+1</f>
        <v>286</v>
      </c>
      <c r="AD304" s="86" t="n">
        <v>0.025</v>
      </c>
      <c r="AE304" s="87" t="n">
        <f aca="false">IF((AE303+AF303)&gt;($AD$7*3),$AD$7*3,AE303+AF303)</f>
        <v>75000</v>
      </c>
      <c r="AF304" s="87" t="n">
        <f aca="false">AD304*AE304</f>
        <v>1875</v>
      </c>
      <c r="AG304" s="87" t="n">
        <f aca="false">AG303+AF304</f>
        <v>418757.696308381</v>
      </c>
      <c r="AI304" s="88" t="n">
        <f aca="false">AI303+1</f>
        <v>286</v>
      </c>
      <c r="AJ304" s="89" t="n">
        <v>0.0275</v>
      </c>
      <c r="AK304" s="90" t="n">
        <f aca="false">IF((AK303+AL303)&gt;($AJ$7*6),$AJ$7*6,AK303+AL303)</f>
        <v>600000</v>
      </c>
      <c r="AL304" s="90" t="n">
        <f aca="false">AJ304*AK304</f>
        <v>16500</v>
      </c>
      <c r="AM304" s="90" t="n">
        <f aca="false">AM303+AL304</f>
        <v>3593171.14544631</v>
      </c>
      <c r="AO304" s="91" t="n">
        <f aca="false">AO303+1</f>
        <v>286</v>
      </c>
      <c r="AP304" s="92" t="n">
        <v>0.03</v>
      </c>
      <c r="AQ304" s="93" t="n">
        <f aca="false">IF((AQ303+AR303)&gt;($AP$7*7),$AP$7*7,AQ303+AR303)</f>
        <v>350</v>
      </c>
      <c r="AR304" s="93" t="n">
        <f aca="false">AP304*AQ304</f>
        <v>10.5</v>
      </c>
      <c r="AS304" s="93" t="n">
        <f aca="false">AS303+AR304</f>
        <v>2078.33222572729</v>
      </c>
    </row>
    <row r="305" customFormat="false" ht="12.8" hidden="false" customHeight="false" outlineLevel="0" collapsed="false">
      <c r="AC305" s="85" t="n">
        <f aca="false">AC304+1</f>
        <v>287</v>
      </c>
      <c r="AD305" s="86" t="n">
        <v>0.025</v>
      </c>
      <c r="AE305" s="87" t="n">
        <f aca="false">IF((AE304+AF304)&gt;($AD$7*3),$AD$7*3,AE304+AF304)</f>
        <v>75000</v>
      </c>
      <c r="AF305" s="87" t="n">
        <f aca="false">AD305*AE305</f>
        <v>1875</v>
      </c>
      <c r="AG305" s="87" t="n">
        <f aca="false">AG304+AF305</f>
        <v>420632.696308381</v>
      </c>
      <c r="AI305" s="88" t="n">
        <f aca="false">AI304+1</f>
        <v>287</v>
      </c>
      <c r="AJ305" s="89" t="n">
        <v>0.0275</v>
      </c>
      <c r="AK305" s="90" t="n">
        <f aca="false">IF((AK304+AL304)&gt;($AJ$7*6),$AJ$7*6,AK304+AL304)</f>
        <v>600000</v>
      </c>
      <c r="AL305" s="90" t="n">
        <f aca="false">AJ305*AK305</f>
        <v>16500</v>
      </c>
      <c r="AM305" s="90" t="n">
        <f aca="false">AM304+AL305</f>
        <v>3609671.14544631</v>
      </c>
      <c r="AO305" s="91" t="n">
        <f aca="false">AO304+1</f>
        <v>287</v>
      </c>
      <c r="AP305" s="92" t="n">
        <v>0.03</v>
      </c>
      <c r="AQ305" s="93" t="n">
        <f aca="false">IF((AQ304+AR304)&gt;($AP$7*7),$AP$7*7,AQ304+AR304)</f>
        <v>350</v>
      </c>
      <c r="AR305" s="93" t="n">
        <f aca="false">AP305*AQ305</f>
        <v>10.5</v>
      </c>
      <c r="AS305" s="93" t="n">
        <f aca="false">AS304+AR305</f>
        <v>2088.83222572729</v>
      </c>
    </row>
    <row r="306" customFormat="false" ht="12.8" hidden="false" customHeight="false" outlineLevel="0" collapsed="false">
      <c r="AC306" s="85" t="n">
        <f aca="false">AC305+1</f>
        <v>288</v>
      </c>
      <c r="AD306" s="86" t="n">
        <v>0.025</v>
      </c>
      <c r="AE306" s="87" t="n">
        <f aca="false">IF((AE305+AF305)&gt;($AD$7*3),$AD$7*3,AE305+AF305)</f>
        <v>75000</v>
      </c>
      <c r="AF306" s="87" t="n">
        <f aca="false">AD306*AE306</f>
        <v>1875</v>
      </c>
      <c r="AG306" s="87" t="n">
        <f aca="false">AG305+AF306</f>
        <v>422507.696308381</v>
      </c>
      <c r="AI306" s="88" t="n">
        <f aca="false">AI305+1</f>
        <v>288</v>
      </c>
      <c r="AJ306" s="89" t="n">
        <v>0.0275</v>
      </c>
      <c r="AK306" s="90" t="n">
        <f aca="false">IF((AK305+AL305)&gt;($AJ$7*6),$AJ$7*6,AK305+AL305)</f>
        <v>600000</v>
      </c>
      <c r="AL306" s="90" t="n">
        <f aca="false">AJ306*AK306</f>
        <v>16500</v>
      </c>
      <c r="AM306" s="90" t="n">
        <f aca="false">AM305+AL306</f>
        <v>3626171.14544631</v>
      </c>
      <c r="AO306" s="91" t="n">
        <f aca="false">AO305+1</f>
        <v>288</v>
      </c>
      <c r="AP306" s="92" t="n">
        <v>0.03</v>
      </c>
      <c r="AQ306" s="93" t="n">
        <f aca="false">IF((AQ305+AR305)&gt;($AP$7*7),$AP$7*7,AQ305+AR305)</f>
        <v>350</v>
      </c>
      <c r="AR306" s="93" t="n">
        <f aca="false">AP306*AQ306</f>
        <v>10.5</v>
      </c>
      <c r="AS306" s="93" t="n">
        <f aca="false">AS305+AR306</f>
        <v>2099.33222572729</v>
      </c>
    </row>
    <row r="307" customFormat="false" ht="12.8" hidden="false" customHeight="false" outlineLevel="0" collapsed="false">
      <c r="AC307" s="85" t="n">
        <f aca="false">AC306+1</f>
        <v>289</v>
      </c>
      <c r="AD307" s="86" t="n">
        <v>0.025</v>
      </c>
      <c r="AE307" s="87" t="n">
        <f aca="false">IF((AE306+AF306)&gt;($AD$7*3),$AD$7*3,AE306+AF306)</f>
        <v>75000</v>
      </c>
      <c r="AF307" s="87" t="n">
        <f aca="false">AD307*AE307</f>
        <v>1875</v>
      </c>
      <c r="AG307" s="87" t="n">
        <f aca="false">AG306+AF307</f>
        <v>424382.696308381</v>
      </c>
      <c r="AI307" s="88" t="n">
        <f aca="false">AI306+1</f>
        <v>289</v>
      </c>
      <c r="AJ307" s="89" t="n">
        <v>0.0275</v>
      </c>
      <c r="AK307" s="90" t="n">
        <f aca="false">IF((AK306+AL306)&gt;($AJ$7*6),$AJ$7*6,AK306+AL306)</f>
        <v>600000</v>
      </c>
      <c r="AL307" s="90" t="n">
        <f aca="false">AJ307*AK307</f>
        <v>16500</v>
      </c>
      <c r="AM307" s="90" t="n">
        <f aca="false">AM306+AL307</f>
        <v>3642671.14544631</v>
      </c>
      <c r="AO307" s="91" t="n">
        <f aca="false">AO306+1</f>
        <v>289</v>
      </c>
      <c r="AP307" s="92" t="n">
        <v>0.03</v>
      </c>
      <c r="AQ307" s="93" t="n">
        <f aca="false">IF((AQ306+AR306)&gt;($AP$7*7),$AP$7*7,AQ306+AR306)</f>
        <v>350</v>
      </c>
      <c r="AR307" s="93" t="n">
        <f aca="false">AP307*AQ307</f>
        <v>10.5</v>
      </c>
      <c r="AS307" s="93" t="n">
        <f aca="false">AS306+AR307</f>
        <v>2109.83222572729</v>
      </c>
    </row>
    <row r="308" customFormat="false" ht="12.8" hidden="false" customHeight="false" outlineLevel="0" collapsed="false">
      <c r="AC308" s="85" t="n">
        <f aca="false">AC307+1</f>
        <v>290</v>
      </c>
      <c r="AD308" s="86" t="n">
        <v>0.025</v>
      </c>
      <c r="AE308" s="87" t="n">
        <f aca="false">IF((AE307+AF307)&gt;($AD$7*3),$AD$7*3,AE307+AF307)</f>
        <v>75000</v>
      </c>
      <c r="AF308" s="87" t="n">
        <f aca="false">AD308*AE308</f>
        <v>1875</v>
      </c>
      <c r="AG308" s="87" t="n">
        <f aca="false">AG307+AF308</f>
        <v>426257.696308381</v>
      </c>
      <c r="AI308" s="88" t="n">
        <f aca="false">AI307+1</f>
        <v>290</v>
      </c>
      <c r="AJ308" s="89" t="n">
        <v>0.0275</v>
      </c>
      <c r="AK308" s="90" t="n">
        <f aca="false">IF((AK307+AL307)&gt;($AJ$7*6),$AJ$7*6,AK307+AL307)</f>
        <v>600000</v>
      </c>
      <c r="AL308" s="90" t="n">
        <f aca="false">AJ308*AK308</f>
        <v>16500</v>
      </c>
      <c r="AM308" s="90" t="n">
        <f aca="false">AM307+AL308</f>
        <v>3659171.14544631</v>
      </c>
      <c r="AO308" s="91" t="n">
        <f aca="false">AO307+1</f>
        <v>290</v>
      </c>
      <c r="AP308" s="92" t="n">
        <v>0.03</v>
      </c>
      <c r="AQ308" s="93" t="n">
        <f aca="false">IF((AQ307+AR307)&gt;($AP$7*7),$AP$7*7,AQ307+AR307)</f>
        <v>350</v>
      </c>
      <c r="AR308" s="93" t="n">
        <f aca="false">AP308*AQ308</f>
        <v>10.5</v>
      </c>
      <c r="AS308" s="93" t="n">
        <f aca="false">AS307+AR308</f>
        <v>2120.33222572729</v>
      </c>
    </row>
    <row r="309" customFormat="false" ht="12.8" hidden="false" customHeight="false" outlineLevel="0" collapsed="false">
      <c r="AC309" s="85" t="n">
        <f aca="false">AC308+1</f>
        <v>291</v>
      </c>
      <c r="AD309" s="86" t="n">
        <v>0.025</v>
      </c>
      <c r="AE309" s="87" t="n">
        <f aca="false">IF((AE308+AF308)&gt;($AD$7*3),$AD$7*3,AE308+AF308)</f>
        <v>75000</v>
      </c>
      <c r="AF309" s="87" t="n">
        <f aca="false">AD309*AE309</f>
        <v>1875</v>
      </c>
      <c r="AG309" s="87" t="n">
        <f aca="false">AG308+AF309</f>
        <v>428132.696308381</v>
      </c>
      <c r="AI309" s="88" t="n">
        <f aca="false">AI308+1</f>
        <v>291</v>
      </c>
      <c r="AJ309" s="89" t="n">
        <v>0.0275</v>
      </c>
      <c r="AK309" s="90" t="n">
        <f aca="false">IF((AK308+AL308)&gt;($AJ$7*6),$AJ$7*6,AK308+AL308)</f>
        <v>600000</v>
      </c>
      <c r="AL309" s="90" t="n">
        <f aca="false">AJ309*AK309</f>
        <v>16500</v>
      </c>
      <c r="AM309" s="90" t="n">
        <f aca="false">AM308+AL309</f>
        <v>3675671.14544631</v>
      </c>
      <c r="AO309" s="91" t="n">
        <f aca="false">AO308+1</f>
        <v>291</v>
      </c>
      <c r="AP309" s="92" t="n">
        <v>0.03</v>
      </c>
      <c r="AQ309" s="93" t="n">
        <f aca="false">IF((AQ308+AR308)&gt;($AP$7*7),$AP$7*7,AQ308+AR308)</f>
        <v>350</v>
      </c>
      <c r="AR309" s="93" t="n">
        <f aca="false">AP309*AQ309</f>
        <v>10.5</v>
      </c>
      <c r="AS309" s="93" t="n">
        <f aca="false">AS308+AR309</f>
        <v>2130.83222572729</v>
      </c>
    </row>
    <row r="310" customFormat="false" ht="12.8" hidden="false" customHeight="false" outlineLevel="0" collapsed="false">
      <c r="AC310" s="85" t="n">
        <f aca="false">AC309+1</f>
        <v>292</v>
      </c>
      <c r="AD310" s="86" t="n">
        <v>0.025</v>
      </c>
      <c r="AE310" s="87" t="n">
        <f aca="false">IF((AE309+AF309)&gt;($AD$7*3),$AD$7*3,AE309+AF309)</f>
        <v>75000</v>
      </c>
      <c r="AF310" s="87" t="n">
        <f aca="false">AD310*AE310</f>
        <v>1875</v>
      </c>
      <c r="AG310" s="87" t="n">
        <f aca="false">AG309+AF310</f>
        <v>430007.696308381</v>
      </c>
      <c r="AI310" s="88" t="n">
        <f aca="false">AI309+1</f>
        <v>292</v>
      </c>
      <c r="AJ310" s="89" t="n">
        <v>0.0275</v>
      </c>
      <c r="AK310" s="90" t="n">
        <f aca="false">IF((AK309+AL309)&gt;($AJ$7*6),$AJ$7*6,AK309+AL309)</f>
        <v>600000</v>
      </c>
      <c r="AL310" s="90" t="n">
        <f aca="false">AJ310*AK310</f>
        <v>16500</v>
      </c>
      <c r="AM310" s="90" t="n">
        <f aca="false">AM309+AL310</f>
        <v>3692171.14544631</v>
      </c>
      <c r="AO310" s="91" t="n">
        <f aca="false">AO309+1</f>
        <v>292</v>
      </c>
      <c r="AP310" s="92" t="n">
        <v>0.03</v>
      </c>
      <c r="AQ310" s="93" t="n">
        <f aca="false">IF((AQ309+AR309)&gt;($AP$7*7),$AP$7*7,AQ309+AR309)</f>
        <v>350</v>
      </c>
      <c r="AR310" s="93" t="n">
        <f aca="false">AP310*AQ310</f>
        <v>10.5</v>
      </c>
      <c r="AS310" s="93" t="n">
        <f aca="false">AS309+AR310</f>
        <v>2141.33222572729</v>
      </c>
    </row>
    <row r="311" customFormat="false" ht="12.8" hidden="false" customHeight="false" outlineLevel="0" collapsed="false">
      <c r="AC311" s="85" t="n">
        <f aca="false">AC310+1</f>
        <v>293</v>
      </c>
      <c r="AD311" s="86" t="n">
        <v>0.025</v>
      </c>
      <c r="AE311" s="87" t="n">
        <f aca="false">IF((AE310+AF310)&gt;($AD$7*3),$AD$7*3,AE310+AF310)</f>
        <v>75000</v>
      </c>
      <c r="AF311" s="87" t="n">
        <f aca="false">AD311*AE311</f>
        <v>1875</v>
      </c>
      <c r="AG311" s="87" t="n">
        <f aca="false">AG310+AF311</f>
        <v>431882.696308381</v>
      </c>
      <c r="AI311" s="88" t="n">
        <f aca="false">AI310+1</f>
        <v>293</v>
      </c>
      <c r="AJ311" s="89" t="n">
        <v>0.0275</v>
      </c>
      <c r="AK311" s="90" t="n">
        <f aca="false">IF((AK310+AL310)&gt;($AJ$7*6),$AJ$7*6,AK310+AL310)</f>
        <v>600000</v>
      </c>
      <c r="AL311" s="90" t="n">
        <f aca="false">AJ311*AK311</f>
        <v>16500</v>
      </c>
      <c r="AM311" s="90" t="n">
        <f aca="false">AM310+AL311</f>
        <v>3708671.14544631</v>
      </c>
      <c r="AO311" s="91" t="n">
        <f aca="false">AO310+1</f>
        <v>293</v>
      </c>
      <c r="AP311" s="92" t="n">
        <v>0.035</v>
      </c>
      <c r="AQ311" s="93" t="n">
        <f aca="false">IF((AQ310+AR310)&gt;($AP$7*7),$AP$7*7,AQ310+AR310)</f>
        <v>350</v>
      </c>
      <c r="AR311" s="93" t="n">
        <f aca="false">AP311*AQ311</f>
        <v>12.25</v>
      </c>
      <c r="AS311" s="93" t="n">
        <f aca="false">AS310+AR311</f>
        <v>2153.58222572729</v>
      </c>
    </row>
    <row r="312" customFormat="false" ht="12.8" hidden="false" customHeight="false" outlineLevel="0" collapsed="false">
      <c r="AC312" s="85" t="n">
        <f aca="false">AC311+1</f>
        <v>294</v>
      </c>
      <c r="AD312" s="86" t="n">
        <v>0.025</v>
      </c>
      <c r="AE312" s="87" t="n">
        <f aca="false">IF((AE311+AF311)&gt;($AD$7*3),$AD$7*3,AE311+AF311)</f>
        <v>75000</v>
      </c>
      <c r="AF312" s="87" t="n">
        <f aca="false">AD312*AE312</f>
        <v>1875</v>
      </c>
      <c r="AG312" s="87" t="n">
        <f aca="false">AG311+AF312</f>
        <v>433757.696308381</v>
      </c>
      <c r="AI312" s="88" t="n">
        <f aca="false">AI311+1</f>
        <v>294</v>
      </c>
      <c r="AJ312" s="89" t="n">
        <v>0.0275</v>
      </c>
      <c r="AK312" s="90" t="n">
        <f aca="false">IF((AK311+AL311)&gt;($AJ$7*6),$AJ$7*6,AK311+AL311)</f>
        <v>600000</v>
      </c>
      <c r="AL312" s="90" t="n">
        <f aca="false">AJ312*AK312</f>
        <v>16500</v>
      </c>
      <c r="AM312" s="90" t="n">
        <f aca="false">AM311+AL312</f>
        <v>3725171.14544631</v>
      </c>
      <c r="AO312" s="91" t="n">
        <f aca="false">AO311+1</f>
        <v>294</v>
      </c>
      <c r="AP312" s="92" t="n">
        <v>0.035</v>
      </c>
      <c r="AQ312" s="93" t="n">
        <f aca="false">IF((AQ311+AR311)&gt;($AP$7*7),$AP$7*7,AQ311+AR311)</f>
        <v>350</v>
      </c>
      <c r="AR312" s="93" t="n">
        <f aca="false">AP312*AQ312</f>
        <v>12.25</v>
      </c>
      <c r="AS312" s="93" t="n">
        <f aca="false">AS311+AR312</f>
        <v>2165.83222572729</v>
      </c>
    </row>
    <row r="313" customFormat="false" ht="12.8" hidden="false" customHeight="false" outlineLevel="0" collapsed="false">
      <c r="AC313" s="85" t="n">
        <f aca="false">AC312+1</f>
        <v>295</v>
      </c>
      <c r="AD313" s="86" t="n">
        <v>0.025</v>
      </c>
      <c r="AE313" s="87" t="n">
        <f aca="false">IF((AE312+AF312)&gt;($AD$7*3),$AD$7*3,AE312+AF312)</f>
        <v>75000</v>
      </c>
      <c r="AF313" s="87" t="n">
        <f aca="false">AD313*AE313</f>
        <v>1875</v>
      </c>
      <c r="AG313" s="87" t="n">
        <f aca="false">AG312+AF313</f>
        <v>435632.696308381</v>
      </c>
      <c r="AI313" s="88" t="n">
        <f aca="false">AI312+1</f>
        <v>295</v>
      </c>
      <c r="AJ313" s="89" t="n">
        <v>0.0275</v>
      </c>
      <c r="AK313" s="90" t="n">
        <f aca="false">IF((AK312+AL312)&gt;($AJ$7*6),$AJ$7*6,AK312+AL312)</f>
        <v>600000</v>
      </c>
      <c r="AL313" s="90" t="n">
        <f aca="false">AJ313*AK313</f>
        <v>16500</v>
      </c>
      <c r="AM313" s="90" t="n">
        <f aca="false">AM312+AL313</f>
        <v>3741671.14544631</v>
      </c>
      <c r="AO313" s="91" t="n">
        <f aca="false">AO312+1</f>
        <v>295</v>
      </c>
      <c r="AP313" s="92" t="n">
        <v>0.035</v>
      </c>
      <c r="AQ313" s="93" t="n">
        <f aca="false">IF((AQ312+AR312)&gt;($AP$7*7),$AP$7*7,AQ312+AR312)</f>
        <v>350</v>
      </c>
      <c r="AR313" s="93" t="n">
        <f aca="false">AP313*AQ313</f>
        <v>12.25</v>
      </c>
      <c r="AS313" s="93" t="n">
        <f aca="false">AS312+AR313</f>
        <v>2178.08222572729</v>
      </c>
    </row>
    <row r="314" customFormat="false" ht="12.8" hidden="false" customHeight="false" outlineLevel="0" collapsed="false">
      <c r="AC314" s="85" t="n">
        <f aca="false">AC313+1</f>
        <v>296</v>
      </c>
      <c r="AD314" s="86" t="n">
        <v>0.025</v>
      </c>
      <c r="AE314" s="87" t="n">
        <f aca="false">IF((AE313+AF313)&gt;($AD$7*3),$AD$7*3,AE313+AF313)</f>
        <v>75000</v>
      </c>
      <c r="AF314" s="87" t="n">
        <f aca="false">AD314*AE314</f>
        <v>1875</v>
      </c>
      <c r="AG314" s="87" t="n">
        <f aca="false">AG313+AF314</f>
        <v>437507.696308381</v>
      </c>
      <c r="AI314" s="88" t="n">
        <f aca="false">AI313+1</f>
        <v>296</v>
      </c>
      <c r="AJ314" s="89" t="n">
        <v>0.0275</v>
      </c>
      <c r="AK314" s="90" t="n">
        <f aca="false">IF((AK313+AL313)&gt;($AJ$7*6),$AJ$7*6,AK313+AL313)</f>
        <v>600000</v>
      </c>
      <c r="AL314" s="90" t="n">
        <f aca="false">AJ314*AK314</f>
        <v>16500</v>
      </c>
      <c r="AM314" s="90" t="n">
        <f aca="false">AM313+AL314</f>
        <v>3758171.14544631</v>
      </c>
      <c r="AO314" s="91" t="n">
        <f aca="false">AO313+1</f>
        <v>296</v>
      </c>
      <c r="AP314" s="92" t="n">
        <v>0.035</v>
      </c>
      <c r="AQ314" s="93" t="n">
        <f aca="false">IF((AQ313+AR313)&gt;($AP$7*7),$AP$7*7,AQ313+AR313)</f>
        <v>350</v>
      </c>
      <c r="AR314" s="93" t="n">
        <f aca="false">AP314*AQ314</f>
        <v>12.25</v>
      </c>
      <c r="AS314" s="93" t="n">
        <f aca="false">AS313+AR314</f>
        <v>2190.33222572729</v>
      </c>
    </row>
    <row r="315" customFormat="false" ht="12.8" hidden="false" customHeight="false" outlineLevel="0" collapsed="false">
      <c r="AC315" s="85" t="n">
        <f aca="false">AC314+1</f>
        <v>297</v>
      </c>
      <c r="AD315" s="86" t="n">
        <v>0.025</v>
      </c>
      <c r="AE315" s="87" t="n">
        <f aca="false">IF((AE314+AF314)&gt;($AD$7*3),$AD$7*3,AE314+AF314)</f>
        <v>75000</v>
      </c>
      <c r="AF315" s="87" t="n">
        <f aca="false">AD315*AE315</f>
        <v>1875</v>
      </c>
      <c r="AG315" s="87" t="n">
        <f aca="false">AG314+AF315</f>
        <v>439382.696308381</v>
      </c>
      <c r="AI315" s="88" t="n">
        <f aca="false">AI314+1</f>
        <v>297</v>
      </c>
      <c r="AJ315" s="89" t="n">
        <v>0.0275</v>
      </c>
      <c r="AK315" s="90" t="n">
        <f aca="false">IF((AK314+AL314)&gt;($AJ$7*6),$AJ$7*6,AK314+AL314)</f>
        <v>600000</v>
      </c>
      <c r="AL315" s="90" t="n">
        <f aca="false">AJ315*AK315</f>
        <v>16500</v>
      </c>
      <c r="AM315" s="90" t="n">
        <f aca="false">AM314+AL315</f>
        <v>3774671.14544631</v>
      </c>
      <c r="AO315" s="91" t="n">
        <f aca="false">AO314+1</f>
        <v>297</v>
      </c>
      <c r="AP315" s="92" t="n">
        <v>0.035</v>
      </c>
      <c r="AQ315" s="93" t="n">
        <f aca="false">IF((AQ314+AR314)&gt;($AP$7*7),$AP$7*7,AQ314+AR314)</f>
        <v>350</v>
      </c>
      <c r="AR315" s="93" t="n">
        <f aca="false">AP315*AQ315</f>
        <v>12.25</v>
      </c>
      <c r="AS315" s="93" t="n">
        <f aca="false">AS314+AR315</f>
        <v>2202.58222572729</v>
      </c>
    </row>
    <row r="316" customFormat="false" ht="12.8" hidden="false" customHeight="false" outlineLevel="0" collapsed="false">
      <c r="AC316" s="85" t="n">
        <f aca="false">AC315+1</f>
        <v>298</v>
      </c>
      <c r="AD316" s="86" t="n">
        <v>0.025</v>
      </c>
      <c r="AE316" s="87" t="n">
        <f aca="false">IF((AE315+AF315)&gt;($AD$7*3),$AD$7*3,AE315+AF315)</f>
        <v>75000</v>
      </c>
      <c r="AF316" s="87" t="n">
        <f aca="false">AD316*AE316</f>
        <v>1875</v>
      </c>
      <c r="AG316" s="87" t="n">
        <f aca="false">AG315+AF316</f>
        <v>441257.696308381</v>
      </c>
      <c r="AI316" s="88" t="n">
        <f aca="false">AI315+1</f>
        <v>298</v>
      </c>
      <c r="AJ316" s="89" t="n">
        <v>0.0275</v>
      </c>
      <c r="AK316" s="90" t="n">
        <f aca="false">IF((AK315+AL315)&gt;($AJ$7*6),$AJ$7*6,AK315+AL315)</f>
        <v>600000</v>
      </c>
      <c r="AL316" s="90" t="n">
        <f aca="false">AJ316*AK316</f>
        <v>16500</v>
      </c>
      <c r="AM316" s="90" t="n">
        <f aca="false">AM315+AL316</f>
        <v>3791171.14544631</v>
      </c>
      <c r="AO316" s="91" t="n">
        <f aca="false">AO315+1</f>
        <v>298</v>
      </c>
      <c r="AP316" s="92" t="n">
        <v>0.035</v>
      </c>
      <c r="AQ316" s="93" t="n">
        <f aca="false">IF((AQ315+AR315)&gt;($AP$7*7),$AP$7*7,AQ315+AR315)</f>
        <v>350</v>
      </c>
      <c r="AR316" s="93" t="n">
        <f aca="false">AP316*AQ316</f>
        <v>12.25</v>
      </c>
      <c r="AS316" s="93" t="n">
        <f aca="false">AS315+AR316</f>
        <v>2214.83222572729</v>
      </c>
    </row>
    <row r="317" customFormat="false" ht="12.8" hidden="false" customHeight="false" outlineLevel="0" collapsed="false">
      <c r="AC317" s="85" t="n">
        <f aca="false">AC316+1</f>
        <v>299</v>
      </c>
      <c r="AD317" s="86" t="n">
        <v>0.025</v>
      </c>
      <c r="AE317" s="87" t="n">
        <f aca="false">IF((AE316+AF316)&gt;($AD$7*3),$AD$7*3,AE316+AF316)</f>
        <v>75000</v>
      </c>
      <c r="AF317" s="87" t="n">
        <f aca="false">AD317*AE317</f>
        <v>1875</v>
      </c>
      <c r="AG317" s="87" t="n">
        <f aca="false">AG316+AF317</f>
        <v>443132.696308381</v>
      </c>
      <c r="AI317" s="88" t="n">
        <f aca="false">AI316+1</f>
        <v>299</v>
      </c>
      <c r="AJ317" s="89" t="n">
        <v>0.0275</v>
      </c>
      <c r="AK317" s="90" t="n">
        <f aca="false">IF((AK316+AL316)&gt;($AJ$7*6),$AJ$7*6,AK316+AL316)</f>
        <v>600000</v>
      </c>
      <c r="AL317" s="90" t="n">
        <f aca="false">AJ317*AK317</f>
        <v>16500</v>
      </c>
      <c r="AM317" s="90" t="n">
        <f aca="false">AM316+AL317</f>
        <v>3807671.14544631</v>
      </c>
      <c r="AO317" s="91" t="n">
        <f aca="false">AO316+1</f>
        <v>299</v>
      </c>
      <c r="AP317" s="92" t="n">
        <v>0.035</v>
      </c>
      <c r="AQ317" s="93" t="n">
        <f aca="false">IF((AQ316+AR316)&gt;($AP$7*7),$AP$7*7,AQ316+AR316)</f>
        <v>350</v>
      </c>
      <c r="AR317" s="93" t="n">
        <f aca="false">AP317*AQ317</f>
        <v>12.25</v>
      </c>
      <c r="AS317" s="93" t="n">
        <f aca="false">AS316+AR317</f>
        <v>2227.08222572729</v>
      </c>
    </row>
    <row r="318" customFormat="false" ht="12.8" hidden="false" customHeight="false" outlineLevel="0" collapsed="false">
      <c r="AC318" s="85" t="n">
        <f aca="false">AC317+1</f>
        <v>300</v>
      </c>
      <c r="AD318" s="86" t="n">
        <v>0.025</v>
      </c>
      <c r="AE318" s="87" t="n">
        <f aca="false">IF((AE317+AF317)&gt;($AD$7*3),$AD$7*3,AE317+AF317)</f>
        <v>75000</v>
      </c>
      <c r="AF318" s="87" t="n">
        <f aca="false">AD318*AE318</f>
        <v>1875</v>
      </c>
      <c r="AG318" s="87" t="n">
        <f aca="false">AG317+AF318</f>
        <v>445007.696308381</v>
      </c>
      <c r="AI318" s="88" t="n">
        <f aca="false">AI317+1</f>
        <v>300</v>
      </c>
      <c r="AJ318" s="89" t="n">
        <v>0.0275</v>
      </c>
      <c r="AK318" s="90" t="n">
        <f aca="false">IF((AK317+AL317)&gt;($AJ$7*6),$AJ$7*6,AK317+AL317)</f>
        <v>600000</v>
      </c>
      <c r="AL318" s="90" t="n">
        <f aca="false">AJ318*AK318</f>
        <v>16500</v>
      </c>
      <c r="AM318" s="90" t="n">
        <f aca="false">AM317+AL318</f>
        <v>3824171.14544631</v>
      </c>
      <c r="AO318" s="91" t="n">
        <f aca="false">AO317+1</f>
        <v>300</v>
      </c>
      <c r="AP318" s="92" t="n">
        <v>0.035</v>
      </c>
      <c r="AQ318" s="93" t="n">
        <f aca="false">IF((AQ317+AR317)&gt;($AP$7*7),$AP$7*7,AQ317+AR317)</f>
        <v>350</v>
      </c>
      <c r="AR318" s="93" t="n">
        <f aca="false">AP318*AQ318</f>
        <v>12.25</v>
      </c>
      <c r="AS318" s="93" t="n">
        <f aca="false">AS317+AR318</f>
        <v>2239.33222572729</v>
      </c>
    </row>
    <row r="319" customFormat="false" ht="12.8" hidden="false" customHeight="false" outlineLevel="0" collapsed="false">
      <c r="AC319" s="85" t="n">
        <f aca="false">AC318+1</f>
        <v>301</v>
      </c>
      <c r="AD319" s="86" t="n">
        <v>0.025</v>
      </c>
      <c r="AE319" s="87" t="n">
        <f aca="false">IF((AE318+AF318)&gt;($AD$7*3),$AD$7*3,AE318+AF318)</f>
        <v>75000</v>
      </c>
      <c r="AF319" s="87" t="n">
        <f aca="false">AD319*AE319</f>
        <v>1875</v>
      </c>
      <c r="AG319" s="87" t="n">
        <f aca="false">AG318+AF319</f>
        <v>446882.696308381</v>
      </c>
      <c r="AI319" s="88" t="n">
        <f aca="false">AI318+1</f>
        <v>301</v>
      </c>
      <c r="AJ319" s="89" t="n">
        <v>0.0275</v>
      </c>
      <c r="AK319" s="90" t="n">
        <f aca="false">IF((AK318+AL318)&gt;($AJ$7*6),$AJ$7*6,AK318+AL318)</f>
        <v>600000</v>
      </c>
      <c r="AL319" s="90" t="n">
        <f aca="false">AJ319*AK319</f>
        <v>16500</v>
      </c>
      <c r="AM319" s="90" t="n">
        <f aca="false">AM318+AL319</f>
        <v>3840671.14544631</v>
      </c>
      <c r="AO319" s="91" t="n">
        <f aca="false">AO318+1</f>
        <v>301</v>
      </c>
      <c r="AP319" s="92" t="n">
        <v>0.035</v>
      </c>
      <c r="AQ319" s="93" t="n">
        <f aca="false">IF((AQ318+AR318)&gt;($AP$7*7),$AP$7*7,AQ318+AR318)</f>
        <v>350</v>
      </c>
      <c r="AR319" s="93" t="n">
        <f aca="false">AP319*AQ319</f>
        <v>12.25</v>
      </c>
      <c r="AS319" s="93" t="n">
        <f aca="false">AS318+AR319</f>
        <v>2251.58222572729</v>
      </c>
    </row>
    <row r="320" customFormat="false" ht="12.8" hidden="false" customHeight="false" outlineLevel="0" collapsed="false">
      <c r="AC320" s="85" t="n">
        <f aca="false">AC319+1</f>
        <v>302</v>
      </c>
      <c r="AD320" s="86" t="n">
        <v>0.025</v>
      </c>
      <c r="AE320" s="87" t="n">
        <f aca="false">IF((AE319+AF319)&gt;($AD$7*3),$AD$7*3,AE319+AF319)</f>
        <v>75000</v>
      </c>
      <c r="AF320" s="87" t="n">
        <f aca="false">AD320*AE320</f>
        <v>1875</v>
      </c>
      <c r="AG320" s="87" t="n">
        <f aca="false">AG319+AF320</f>
        <v>448757.696308381</v>
      </c>
      <c r="AI320" s="88" t="n">
        <f aca="false">AI319+1</f>
        <v>302</v>
      </c>
      <c r="AJ320" s="89" t="n">
        <v>0.0275</v>
      </c>
      <c r="AK320" s="90" t="n">
        <f aca="false">IF((AK319+AL319)&gt;($AJ$7*6),$AJ$7*6,AK319+AL319)</f>
        <v>600000</v>
      </c>
      <c r="AL320" s="90" t="n">
        <f aca="false">AJ320*AK320</f>
        <v>16500</v>
      </c>
      <c r="AM320" s="90" t="n">
        <f aca="false">AM319+AL320</f>
        <v>3857171.14544631</v>
      </c>
      <c r="AO320" s="91" t="n">
        <f aca="false">AO319+1</f>
        <v>302</v>
      </c>
      <c r="AP320" s="92" t="n">
        <v>0.035</v>
      </c>
      <c r="AQ320" s="93" t="n">
        <f aca="false">IF((AQ319+AR319)&gt;($AP$7*7),$AP$7*7,AQ319+AR319)</f>
        <v>350</v>
      </c>
      <c r="AR320" s="93" t="n">
        <f aca="false">AP320*AQ320</f>
        <v>12.25</v>
      </c>
      <c r="AS320" s="93" t="n">
        <f aca="false">AS319+AR320</f>
        <v>2263.83222572729</v>
      </c>
    </row>
    <row r="321" customFormat="false" ht="12.8" hidden="false" customHeight="false" outlineLevel="0" collapsed="false">
      <c r="AC321" s="85" t="n">
        <f aca="false">AC320+1</f>
        <v>303</v>
      </c>
      <c r="AD321" s="86" t="n">
        <v>0.025</v>
      </c>
      <c r="AE321" s="87" t="n">
        <f aca="false">IF((AE320+AF320)&gt;($AD$7*3),$AD$7*3,AE320+AF320)</f>
        <v>75000</v>
      </c>
      <c r="AF321" s="87" t="n">
        <f aca="false">AD321*AE321</f>
        <v>1875</v>
      </c>
      <c r="AG321" s="87" t="n">
        <f aca="false">AG320+AF321</f>
        <v>450632.696308381</v>
      </c>
      <c r="AI321" s="88" t="n">
        <f aca="false">AI320+1</f>
        <v>303</v>
      </c>
      <c r="AJ321" s="89" t="n">
        <v>0.0275</v>
      </c>
      <c r="AK321" s="90" t="n">
        <f aca="false">IF((AK320+AL320)&gt;($AJ$7*6),$AJ$7*6,AK320+AL320)</f>
        <v>600000</v>
      </c>
      <c r="AL321" s="90" t="n">
        <f aca="false">AJ321*AK321</f>
        <v>16500</v>
      </c>
      <c r="AM321" s="90" t="n">
        <f aca="false">AM320+AL321</f>
        <v>3873671.14544631</v>
      </c>
      <c r="AO321" s="91" t="n">
        <f aca="false">AO320+1</f>
        <v>303</v>
      </c>
      <c r="AP321" s="92" t="n">
        <v>0.035</v>
      </c>
      <c r="AQ321" s="93" t="n">
        <f aca="false">IF((AQ320+AR320)&gt;($AP$7*7),$AP$7*7,AQ320+AR320)</f>
        <v>350</v>
      </c>
      <c r="AR321" s="93" t="n">
        <f aca="false">AP321*AQ321</f>
        <v>12.25</v>
      </c>
      <c r="AS321" s="93" t="n">
        <f aca="false">AS320+AR321</f>
        <v>2276.08222572729</v>
      </c>
    </row>
    <row r="322" customFormat="false" ht="12.8" hidden="false" customHeight="false" outlineLevel="0" collapsed="false">
      <c r="AC322" s="85" t="n">
        <f aca="false">AC321+1</f>
        <v>304</v>
      </c>
      <c r="AD322" s="86" t="n">
        <v>0.025</v>
      </c>
      <c r="AE322" s="87" t="n">
        <f aca="false">IF((AE321+AF321)&gt;($AD$7*3),$AD$7*3,AE321+AF321)</f>
        <v>75000</v>
      </c>
      <c r="AF322" s="87" t="n">
        <f aca="false">AD322*AE322</f>
        <v>1875</v>
      </c>
      <c r="AG322" s="87" t="n">
        <f aca="false">AG321+AF322</f>
        <v>452507.696308381</v>
      </c>
      <c r="AI322" s="88" t="n">
        <f aca="false">AI321+1</f>
        <v>304</v>
      </c>
      <c r="AJ322" s="89" t="n">
        <v>0.0275</v>
      </c>
      <c r="AK322" s="90" t="n">
        <f aca="false">IF((AK321+AL321)&gt;($AJ$7*6),$AJ$7*6,AK321+AL321)</f>
        <v>600000</v>
      </c>
      <c r="AL322" s="90" t="n">
        <f aca="false">AJ322*AK322</f>
        <v>16500</v>
      </c>
      <c r="AM322" s="90" t="n">
        <f aca="false">AM321+AL322</f>
        <v>3890171.14544631</v>
      </c>
      <c r="AO322" s="91" t="n">
        <f aca="false">AO321+1</f>
        <v>304</v>
      </c>
      <c r="AP322" s="92" t="n">
        <v>0.035</v>
      </c>
      <c r="AQ322" s="93" t="n">
        <f aca="false">IF((AQ321+AR321)&gt;($AP$7*7),$AP$7*7,AQ321+AR321)</f>
        <v>350</v>
      </c>
      <c r="AR322" s="93" t="n">
        <f aca="false">AP322*AQ322</f>
        <v>12.25</v>
      </c>
      <c r="AS322" s="93" t="n">
        <f aca="false">AS321+AR322</f>
        <v>2288.33222572729</v>
      </c>
    </row>
    <row r="323" customFormat="false" ht="12.8" hidden="false" customHeight="false" outlineLevel="0" collapsed="false">
      <c r="AC323" s="85" t="n">
        <f aca="false">AC322+1</f>
        <v>305</v>
      </c>
      <c r="AD323" s="86" t="n">
        <v>0.025</v>
      </c>
      <c r="AE323" s="87" t="n">
        <f aca="false">IF((AE322+AF322)&gt;($AD$7*3),$AD$7*3,AE322+AF322)</f>
        <v>75000</v>
      </c>
      <c r="AF323" s="87" t="n">
        <f aca="false">AD323*AE323</f>
        <v>1875</v>
      </c>
      <c r="AG323" s="87" t="n">
        <f aca="false">AG322+AF323</f>
        <v>454382.696308381</v>
      </c>
      <c r="AI323" s="88" t="n">
        <f aca="false">AI322+1</f>
        <v>305</v>
      </c>
      <c r="AJ323" s="89" t="n">
        <v>0.0275</v>
      </c>
      <c r="AK323" s="90" t="n">
        <f aca="false">IF((AK322+AL322)&gt;($AJ$7*6),$AJ$7*6,AK322+AL322)</f>
        <v>600000</v>
      </c>
      <c r="AL323" s="90" t="n">
        <f aca="false">AJ323*AK323</f>
        <v>16500</v>
      </c>
      <c r="AM323" s="90" t="n">
        <f aca="false">AM322+AL323</f>
        <v>3906671.14544631</v>
      </c>
      <c r="AO323" s="91" t="n">
        <f aca="false">AO322+1</f>
        <v>305</v>
      </c>
      <c r="AP323" s="92" t="n">
        <v>0.035</v>
      </c>
      <c r="AQ323" s="93" t="n">
        <f aca="false">IF((AQ322+AR322)&gt;($AP$7*7),$AP$7*7,AQ322+AR322)</f>
        <v>350</v>
      </c>
      <c r="AR323" s="93" t="n">
        <f aca="false">AP323*AQ323</f>
        <v>12.25</v>
      </c>
      <c r="AS323" s="93" t="n">
        <f aca="false">AS322+AR323</f>
        <v>2300.58222572729</v>
      </c>
    </row>
    <row r="324" customFormat="false" ht="12.8" hidden="false" customHeight="false" outlineLevel="0" collapsed="false">
      <c r="AC324" s="85" t="n">
        <f aca="false">AC323+1</f>
        <v>306</v>
      </c>
      <c r="AD324" s="86" t="n">
        <v>0.025</v>
      </c>
      <c r="AE324" s="87" t="n">
        <f aca="false">IF((AE323+AF323)&gt;($AD$7*3),$AD$7*3,AE323+AF323)</f>
        <v>75000</v>
      </c>
      <c r="AF324" s="87" t="n">
        <f aca="false">AD324*AE324</f>
        <v>1875</v>
      </c>
      <c r="AG324" s="87" t="n">
        <f aca="false">AG323+AF324</f>
        <v>456257.696308381</v>
      </c>
      <c r="AI324" s="88" t="n">
        <f aca="false">AI323+1</f>
        <v>306</v>
      </c>
      <c r="AJ324" s="89" t="n">
        <v>0.0275</v>
      </c>
      <c r="AK324" s="90" t="n">
        <f aca="false">IF((AK323+AL323)&gt;($AJ$7*6),$AJ$7*6,AK323+AL323)</f>
        <v>600000</v>
      </c>
      <c r="AL324" s="90" t="n">
        <f aca="false">AJ324*AK324</f>
        <v>16500</v>
      </c>
      <c r="AM324" s="90" t="n">
        <f aca="false">AM323+AL324</f>
        <v>3923171.14544631</v>
      </c>
      <c r="AO324" s="91" t="n">
        <f aca="false">AO323+1</f>
        <v>306</v>
      </c>
      <c r="AP324" s="92" t="n">
        <v>0.035</v>
      </c>
      <c r="AQ324" s="93" t="n">
        <f aca="false">IF((AQ323+AR323)&gt;($AP$7*7),$AP$7*7,AQ323+AR323)</f>
        <v>350</v>
      </c>
      <c r="AR324" s="93" t="n">
        <f aca="false">AP324*AQ324</f>
        <v>12.25</v>
      </c>
      <c r="AS324" s="93" t="n">
        <f aca="false">AS323+AR324</f>
        <v>2312.83222572729</v>
      </c>
    </row>
    <row r="325" customFormat="false" ht="12.8" hidden="false" customHeight="false" outlineLevel="0" collapsed="false">
      <c r="AC325" s="85" t="n">
        <f aca="false">AC324+1</f>
        <v>307</v>
      </c>
      <c r="AD325" s="86" t="n">
        <v>0.025</v>
      </c>
      <c r="AE325" s="87" t="n">
        <f aca="false">IF((AE324+AF324)&gt;($AD$7*3),$AD$7*3,AE324+AF324)</f>
        <v>75000</v>
      </c>
      <c r="AF325" s="87" t="n">
        <f aca="false">AD325*AE325</f>
        <v>1875</v>
      </c>
      <c r="AG325" s="87" t="n">
        <f aca="false">AG324+AF325</f>
        <v>458132.696308381</v>
      </c>
      <c r="AI325" s="88" t="n">
        <f aca="false">AI324+1</f>
        <v>307</v>
      </c>
      <c r="AJ325" s="89" t="n">
        <v>0.0275</v>
      </c>
      <c r="AK325" s="90" t="n">
        <f aca="false">IF((AK324+AL324)&gt;($AJ$7*6),$AJ$7*6,AK324+AL324)</f>
        <v>600000</v>
      </c>
      <c r="AL325" s="90" t="n">
        <f aca="false">AJ325*AK325</f>
        <v>16500</v>
      </c>
      <c r="AM325" s="90" t="n">
        <f aca="false">AM324+AL325</f>
        <v>3939671.14544631</v>
      </c>
      <c r="AO325" s="91" t="n">
        <f aca="false">AO324+1</f>
        <v>307</v>
      </c>
      <c r="AP325" s="92" t="n">
        <v>0.035</v>
      </c>
      <c r="AQ325" s="93" t="n">
        <f aca="false">IF((AQ324+AR324)&gt;($AP$7*7),$AP$7*7,AQ324+AR324)</f>
        <v>350</v>
      </c>
      <c r="AR325" s="93" t="n">
        <f aca="false">AP325*AQ325</f>
        <v>12.25</v>
      </c>
      <c r="AS325" s="93" t="n">
        <f aca="false">AS324+AR325</f>
        <v>2325.08222572729</v>
      </c>
    </row>
    <row r="326" customFormat="false" ht="12.8" hidden="false" customHeight="false" outlineLevel="0" collapsed="false">
      <c r="AC326" s="85" t="n">
        <f aca="false">AC325+1</f>
        <v>308</v>
      </c>
      <c r="AD326" s="86" t="n">
        <v>0.025</v>
      </c>
      <c r="AE326" s="87" t="n">
        <f aca="false">IF((AE325+AF325)&gt;($AD$7*3),$AD$7*3,AE325+AF325)</f>
        <v>75000</v>
      </c>
      <c r="AF326" s="87" t="n">
        <f aca="false">AD326*AE326</f>
        <v>1875</v>
      </c>
      <c r="AG326" s="87" t="n">
        <f aca="false">AG325+AF326</f>
        <v>460007.696308381</v>
      </c>
      <c r="AI326" s="88" t="n">
        <f aca="false">AI325+1</f>
        <v>308</v>
      </c>
      <c r="AJ326" s="89" t="n">
        <v>0.0275</v>
      </c>
      <c r="AK326" s="90" t="n">
        <f aca="false">IF((AK325+AL325)&gt;($AJ$7*6),$AJ$7*6,AK325+AL325)</f>
        <v>600000</v>
      </c>
      <c r="AL326" s="90" t="n">
        <f aca="false">AJ326*AK326</f>
        <v>16500</v>
      </c>
      <c r="AM326" s="90" t="n">
        <f aca="false">AM325+AL326</f>
        <v>3956171.14544631</v>
      </c>
      <c r="AO326" s="91" t="n">
        <f aca="false">AO325+1</f>
        <v>308</v>
      </c>
      <c r="AP326" s="92" t="n">
        <v>0.035</v>
      </c>
      <c r="AQ326" s="93" t="n">
        <f aca="false">IF((AQ325+AR325)&gt;($AP$7*7),$AP$7*7,AQ325+AR325)</f>
        <v>350</v>
      </c>
      <c r="AR326" s="93" t="n">
        <f aca="false">AP326*AQ326</f>
        <v>12.25</v>
      </c>
      <c r="AS326" s="93" t="n">
        <f aca="false">AS325+AR326</f>
        <v>2337.33222572729</v>
      </c>
    </row>
    <row r="327" customFormat="false" ht="12.8" hidden="false" customHeight="false" outlineLevel="0" collapsed="false">
      <c r="AC327" s="85" t="n">
        <f aca="false">AC326+1</f>
        <v>309</v>
      </c>
      <c r="AD327" s="86" t="n">
        <v>0.025</v>
      </c>
      <c r="AE327" s="87" t="n">
        <f aca="false">IF((AE326+AF326)&gt;($AD$7*3),$AD$7*3,AE326+AF326)</f>
        <v>75000</v>
      </c>
      <c r="AF327" s="87" t="n">
        <f aca="false">AD327*AE327</f>
        <v>1875</v>
      </c>
      <c r="AG327" s="87" t="n">
        <f aca="false">AG326+AF327</f>
        <v>461882.696308381</v>
      </c>
      <c r="AI327" s="88" t="n">
        <f aca="false">AI326+1</f>
        <v>309</v>
      </c>
      <c r="AJ327" s="89" t="n">
        <v>0.0275</v>
      </c>
      <c r="AK327" s="90" t="n">
        <f aca="false">IF((AK326+AL326)&gt;($AJ$7*6),$AJ$7*6,AK326+AL326)</f>
        <v>600000</v>
      </c>
      <c r="AL327" s="90" t="n">
        <f aca="false">AJ327*AK327</f>
        <v>16500</v>
      </c>
      <c r="AM327" s="90" t="n">
        <f aca="false">AM326+AL327</f>
        <v>3972671.14544631</v>
      </c>
      <c r="AO327" s="91" t="n">
        <f aca="false">AO326+1</f>
        <v>309</v>
      </c>
      <c r="AP327" s="92" t="n">
        <v>0.035</v>
      </c>
      <c r="AQ327" s="93" t="n">
        <f aca="false">IF((AQ326+AR326)&gt;($AP$7*7),$AP$7*7,AQ326+AR326)</f>
        <v>350</v>
      </c>
      <c r="AR327" s="93" t="n">
        <f aca="false">AP327*AQ327</f>
        <v>12.25</v>
      </c>
      <c r="AS327" s="93" t="n">
        <f aca="false">AS326+AR327</f>
        <v>2349.58222572729</v>
      </c>
    </row>
    <row r="328" customFormat="false" ht="12.8" hidden="false" customHeight="false" outlineLevel="0" collapsed="false">
      <c r="AC328" s="85" t="n">
        <f aca="false">AC327+1</f>
        <v>310</v>
      </c>
      <c r="AD328" s="86" t="n">
        <v>0.025</v>
      </c>
      <c r="AE328" s="87" t="n">
        <f aca="false">IF((AE327+AF327)&gt;($AD$7*3),$AD$7*3,AE327+AF327)</f>
        <v>75000</v>
      </c>
      <c r="AF328" s="87" t="n">
        <f aca="false">AD328*AE328</f>
        <v>1875</v>
      </c>
      <c r="AG328" s="87" t="n">
        <f aca="false">AG327+AF328</f>
        <v>463757.696308381</v>
      </c>
      <c r="AI328" s="88" t="n">
        <f aca="false">AI327+1</f>
        <v>310</v>
      </c>
      <c r="AJ328" s="89" t="n">
        <v>0.0275</v>
      </c>
      <c r="AK328" s="90" t="n">
        <f aca="false">IF((AK327+AL327)&gt;($AJ$7*6),$AJ$7*6,AK327+AL327)</f>
        <v>600000</v>
      </c>
      <c r="AL328" s="90" t="n">
        <f aca="false">AJ328*AK328</f>
        <v>16500</v>
      </c>
      <c r="AM328" s="90" t="n">
        <f aca="false">AM327+AL328</f>
        <v>3989171.14544631</v>
      </c>
      <c r="AO328" s="91" t="n">
        <f aca="false">AO327+1</f>
        <v>310</v>
      </c>
      <c r="AP328" s="92" t="n">
        <v>0.035</v>
      </c>
      <c r="AQ328" s="93" t="n">
        <f aca="false">IF((AQ327+AR327)&gt;($AP$7*7),$AP$7*7,AQ327+AR327)</f>
        <v>350</v>
      </c>
      <c r="AR328" s="93" t="n">
        <f aca="false">AP328*AQ328</f>
        <v>12.25</v>
      </c>
      <c r="AS328" s="93" t="n">
        <f aca="false">AS327+AR328</f>
        <v>2361.83222572729</v>
      </c>
    </row>
    <row r="329" customFormat="false" ht="12.8" hidden="false" customHeight="false" outlineLevel="0" collapsed="false">
      <c r="AC329" s="85" t="n">
        <f aca="false">AC328+1</f>
        <v>311</v>
      </c>
      <c r="AD329" s="86" t="n">
        <v>0.025</v>
      </c>
      <c r="AE329" s="87" t="n">
        <f aca="false">IF((AE328+AF328)&gt;($AD$7*3),$AD$7*3,AE328+AF328)</f>
        <v>75000</v>
      </c>
      <c r="AF329" s="87" t="n">
        <f aca="false">AD329*AE329</f>
        <v>1875</v>
      </c>
      <c r="AG329" s="87" t="n">
        <f aca="false">AG328+AF329</f>
        <v>465632.696308381</v>
      </c>
      <c r="AI329" s="88" t="n">
        <f aca="false">AI328+1</f>
        <v>311</v>
      </c>
      <c r="AJ329" s="89" t="n">
        <v>0.0275</v>
      </c>
      <c r="AK329" s="90" t="n">
        <f aca="false">IF((AK328+AL328)&gt;($AJ$7*6),$AJ$7*6,AK328+AL328)</f>
        <v>600000</v>
      </c>
      <c r="AL329" s="90" t="n">
        <f aca="false">AJ329*AK329</f>
        <v>16500</v>
      </c>
      <c r="AM329" s="90" t="n">
        <f aca="false">AM328+AL329</f>
        <v>4005671.14544631</v>
      </c>
      <c r="AO329" s="91" t="n">
        <f aca="false">AO328+1</f>
        <v>311</v>
      </c>
      <c r="AP329" s="92" t="n">
        <v>0.035</v>
      </c>
      <c r="AQ329" s="93" t="n">
        <f aca="false">IF((AQ328+AR328)&gt;($AP$7*7),$AP$7*7,AQ328+AR328)</f>
        <v>350</v>
      </c>
      <c r="AR329" s="93" t="n">
        <f aca="false">AP329*AQ329</f>
        <v>12.25</v>
      </c>
      <c r="AS329" s="93" t="n">
        <f aca="false">AS328+AR329</f>
        <v>2374.08222572729</v>
      </c>
    </row>
    <row r="330" customFormat="false" ht="12.8" hidden="false" customHeight="false" outlineLevel="0" collapsed="false">
      <c r="AC330" s="85" t="n">
        <f aca="false">AC329+1</f>
        <v>312</v>
      </c>
      <c r="AD330" s="86" t="n">
        <v>0.025</v>
      </c>
      <c r="AE330" s="87" t="n">
        <f aca="false">IF((AE329+AF329)&gt;($AD$7*3),$AD$7*3,AE329+AF329)</f>
        <v>75000</v>
      </c>
      <c r="AF330" s="87" t="n">
        <f aca="false">AD330*AE330</f>
        <v>1875</v>
      </c>
      <c r="AG330" s="87" t="n">
        <f aca="false">AG329+AF330</f>
        <v>467507.696308381</v>
      </c>
      <c r="AI330" s="88" t="n">
        <f aca="false">AI329+1</f>
        <v>312</v>
      </c>
      <c r="AJ330" s="89" t="n">
        <v>0.0275</v>
      </c>
      <c r="AK330" s="90" t="n">
        <f aca="false">IF((AK329+AL329)&gt;($AJ$7*6),$AJ$7*6,AK329+AL329)</f>
        <v>600000</v>
      </c>
      <c r="AL330" s="90" t="n">
        <f aca="false">AJ330*AK330</f>
        <v>16500</v>
      </c>
      <c r="AM330" s="90" t="n">
        <f aca="false">AM329+AL330</f>
        <v>4022171.14544631</v>
      </c>
      <c r="AO330" s="91" t="n">
        <f aca="false">AO329+1</f>
        <v>312</v>
      </c>
      <c r="AP330" s="92" t="n">
        <v>0.035</v>
      </c>
      <c r="AQ330" s="93" t="n">
        <f aca="false">IF((AQ329+AR329)&gt;($AP$7*7),$AP$7*7,AQ329+AR329)</f>
        <v>350</v>
      </c>
      <c r="AR330" s="93" t="n">
        <f aca="false">AP330*AQ330</f>
        <v>12.25</v>
      </c>
      <c r="AS330" s="93" t="n">
        <f aca="false">AS329+AR330</f>
        <v>2386.33222572729</v>
      </c>
    </row>
    <row r="331" customFormat="false" ht="12.8" hidden="false" customHeight="false" outlineLevel="0" collapsed="false">
      <c r="AC331" s="85" t="n">
        <f aca="false">AC330+1</f>
        <v>313</v>
      </c>
      <c r="AD331" s="86" t="n">
        <v>0.025</v>
      </c>
      <c r="AE331" s="87" t="n">
        <f aca="false">IF((AE330+AF330)&gt;($AD$7*3),$AD$7*3,AE330+AF330)</f>
        <v>75000</v>
      </c>
      <c r="AF331" s="87" t="n">
        <f aca="false">AD331*AE331</f>
        <v>1875</v>
      </c>
      <c r="AG331" s="87" t="n">
        <f aca="false">AG330+AF331</f>
        <v>469382.696308381</v>
      </c>
      <c r="AI331" s="88" t="n">
        <f aca="false">AI330+1</f>
        <v>313</v>
      </c>
      <c r="AJ331" s="89" t="n">
        <v>0.0275</v>
      </c>
      <c r="AK331" s="90" t="n">
        <f aca="false">IF((AK330+AL330)&gt;($AJ$7*6),$AJ$7*6,AK330+AL330)</f>
        <v>600000</v>
      </c>
      <c r="AL331" s="90" t="n">
        <f aca="false">AJ331*AK331</f>
        <v>16500</v>
      </c>
      <c r="AM331" s="90" t="n">
        <f aca="false">AM330+AL331</f>
        <v>4038671.14544631</v>
      </c>
      <c r="AO331" s="91" t="n">
        <f aca="false">AO330+1</f>
        <v>313</v>
      </c>
      <c r="AP331" s="92" t="n">
        <v>0.035</v>
      </c>
      <c r="AQ331" s="93" t="n">
        <f aca="false">IF((AQ330+AR330)&gt;($AP$7*7),$AP$7*7,AQ330+AR330)</f>
        <v>350</v>
      </c>
      <c r="AR331" s="93" t="n">
        <f aca="false">AP331*AQ331</f>
        <v>12.25</v>
      </c>
      <c r="AS331" s="93" t="n">
        <f aca="false">AS330+AR331</f>
        <v>2398.58222572729</v>
      </c>
    </row>
    <row r="332" customFormat="false" ht="12.8" hidden="false" customHeight="false" outlineLevel="0" collapsed="false">
      <c r="AC332" s="85" t="n">
        <f aca="false">AC331+1</f>
        <v>314</v>
      </c>
      <c r="AD332" s="86" t="n">
        <v>0.025</v>
      </c>
      <c r="AE332" s="87" t="n">
        <f aca="false">IF((AE331+AF331)&gt;($AD$7*3),$AD$7*3,AE331+AF331)</f>
        <v>75000</v>
      </c>
      <c r="AF332" s="87" t="n">
        <f aca="false">AD332*AE332</f>
        <v>1875</v>
      </c>
      <c r="AG332" s="87" t="n">
        <f aca="false">AG331+AF332</f>
        <v>471257.696308381</v>
      </c>
      <c r="AI332" s="88" t="n">
        <f aca="false">AI331+1</f>
        <v>314</v>
      </c>
      <c r="AJ332" s="89" t="n">
        <v>0.0275</v>
      </c>
      <c r="AK332" s="90" t="n">
        <f aca="false">IF((AK331+AL331)&gt;($AJ$7*6),$AJ$7*6,AK331+AL331)</f>
        <v>600000</v>
      </c>
      <c r="AL332" s="90" t="n">
        <f aca="false">AJ332*AK332</f>
        <v>16500</v>
      </c>
      <c r="AM332" s="90" t="n">
        <f aca="false">AM331+AL332</f>
        <v>4055171.14544631</v>
      </c>
      <c r="AO332" s="91" t="n">
        <f aca="false">AO331+1</f>
        <v>314</v>
      </c>
      <c r="AP332" s="92" t="n">
        <v>0.035</v>
      </c>
      <c r="AQ332" s="93" t="n">
        <f aca="false">IF((AQ331+AR331)&gt;($AP$7*7),$AP$7*7,AQ331+AR331)</f>
        <v>350</v>
      </c>
      <c r="AR332" s="93" t="n">
        <f aca="false">AP332*AQ332</f>
        <v>12.25</v>
      </c>
      <c r="AS332" s="93" t="n">
        <f aca="false">AS331+AR332</f>
        <v>2410.83222572729</v>
      </c>
    </row>
    <row r="333" customFormat="false" ht="12.8" hidden="false" customHeight="false" outlineLevel="0" collapsed="false">
      <c r="AC333" s="85" t="n">
        <f aca="false">AC332+1</f>
        <v>315</v>
      </c>
      <c r="AD333" s="86" t="n">
        <v>0.025</v>
      </c>
      <c r="AE333" s="87" t="n">
        <f aca="false">IF((AE332+AF332)&gt;($AD$7*3),$AD$7*3,AE332+AF332)</f>
        <v>75000</v>
      </c>
      <c r="AF333" s="87" t="n">
        <f aca="false">AD333*AE333</f>
        <v>1875</v>
      </c>
      <c r="AG333" s="87" t="n">
        <f aca="false">AG332+AF333</f>
        <v>473132.696308381</v>
      </c>
      <c r="AI333" s="88" t="n">
        <f aca="false">AI332+1</f>
        <v>315</v>
      </c>
      <c r="AJ333" s="89" t="n">
        <v>0.0275</v>
      </c>
      <c r="AK333" s="90" t="n">
        <f aca="false">IF((AK332+AL332)&gt;($AJ$7*6),$AJ$7*6,AK332+AL332)</f>
        <v>600000</v>
      </c>
      <c r="AL333" s="90" t="n">
        <f aca="false">AJ333*AK333</f>
        <v>16500</v>
      </c>
      <c r="AM333" s="90" t="n">
        <f aca="false">AM332+AL333</f>
        <v>4071671.14544631</v>
      </c>
      <c r="AO333" s="91" t="n">
        <f aca="false">AO332+1</f>
        <v>315</v>
      </c>
      <c r="AP333" s="92" t="n">
        <v>0.035</v>
      </c>
      <c r="AQ333" s="93" t="n">
        <f aca="false">IF((AQ332+AR332)&gt;($AP$7*7),$AP$7*7,AQ332+AR332)</f>
        <v>350</v>
      </c>
      <c r="AR333" s="93" t="n">
        <f aca="false">AP333*AQ333</f>
        <v>12.25</v>
      </c>
      <c r="AS333" s="93" t="n">
        <f aca="false">AS332+AR333</f>
        <v>2423.08222572729</v>
      </c>
    </row>
    <row r="334" customFormat="false" ht="12.8" hidden="false" customHeight="false" outlineLevel="0" collapsed="false">
      <c r="AC334" s="85" t="n">
        <f aca="false">AC333+1</f>
        <v>316</v>
      </c>
      <c r="AD334" s="86" t="n">
        <v>0.025</v>
      </c>
      <c r="AE334" s="87" t="n">
        <f aca="false">IF((AE333+AF333)&gt;($AD$7*3),$AD$7*3,AE333+AF333)</f>
        <v>75000</v>
      </c>
      <c r="AF334" s="87" t="n">
        <f aca="false">AD334*AE334</f>
        <v>1875</v>
      </c>
      <c r="AG334" s="87" t="n">
        <f aca="false">AG333+AF334</f>
        <v>475007.696308381</v>
      </c>
      <c r="AI334" s="88" t="n">
        <f aca="false">AI333+1</f>
        <v>316</v>
      </c>
      <c r="AJ334" s="89" t="n">
        <v>0.0275</v>
      </c>
      <c r="AK334" s="90" t="n">
        <f aca="false">IF((AK333+AL333)&gt;($AJ$7*6),$AJ$7*6,AK333+AL333)</f>
        <v>600000</v>
      </c>
      <c r="AL334" s="90" t="n">
        <f aca="false">AJ334*AK334</f>
        <v>16500</v>
      </c>
      <c r="AM334" s="90" t="n">
        <f aca="false">AM333+AL334</f>
        <v>4088171.14544631</v>
      </c>
      <c r="AO334" s="91" t="n">
        <f aca="false">AO333+1</f>
        <v>316</v>
      </c>
      <c r="AP334" s="92" t="n">
        <v>0.035</v>
      </c>
      <c r="AQ334" s="93" t="n">
        <f aca="false">IF((AQ333+AR333)&gt;($AP$7*7),$AP$7*7,AQ333+AR333)</f>
        <v>350</v>
      </c>
      <c r="AR334" s="93" t="n">
        <f aca="false">AP334*AQ334</f>
        <v>12.25</v>
      </c>
      <c r="AS334" s="93" t="n">
        <f aca="false">AS333+AR334</f>
        <v>2435.33222572729</v>
      </c>
    </row>
    <row r="335" customFormat="false" ht="12.8" hidden="false" customHeight="false" outlineLevel="0" collapsed="false">
      <c r="AC335" s="85" t="n">
        <f aca="false">AC334+1</f>
        <v>317</v>
      </c>
      <c r="AD335" s="86" t="n">
        <v>0.025</v>
      </c>
      <c r="AE335" s="87" t="n">
        <f aca="false">IF((AE334+AF334)&gt;($AD$7*3),$AD$7*3,AE334+AF334)</f>
        <v>75000</v>
      </c>
      <c r="AF335" s="87" t="n">
        <f aca="false">AD335*AE335</f>
        <v>1875</v>
      </c>
      <c r="AG335" s="87" t="n">
        <f aca="false">AG334+AF335</f>
        <v>476882.696308381</v>
      </c>
      <c r="AI335" s="88" t="n">
        <f aca="false">AI334+1</f>
        <v>317</v>
      </c>
      <c r="AJ335" s="89" t="n">
        <v>0.0275</v>
      </c>
      <c r="AK335" s="90" t="n">
        <f aca="false">IF((AK334+AL334)&gt;($AJ$7*6),$AJ$7*6,AK334+AL334)</f>
        <v>600000</v>
      </c>
      <c r="AL335" s="90" t="n">
        <f aca="false">AJ335*AK335</f>
        <v>16500</v>
      </c>
      <c r="AM335" s="90" t="n">
        <f aca="false">AM334+AL335</f>
        <v>4104671.14544631</v>
      </c>
      <c r="AO335" s="91" t="n">
        <f aca="false">AO334+1</f>
        <v>317</v>
      </c>
      <c r="AP335" s="92" t="n">
        <v>0.035</v>
      </c>
      <c r="AQ335" s="93" t="n">
        <f aca="false">IF((AQ334+AR334)&gt;($AP$7*7),$AP$7*7,AQ334+AR334)</f>
        <v>350</v>
      </c>
      <c r="AR335" s="93" t="n">
        <f aca="false">AP335*AQ335</f>
        <v>12.25</v>
      </c>
      <c r="AS335" s="93" t="n">
        <f aca="false">AS334+AR335</f>
        <v>2447.58222572729</v>
      </c>
    </row>
    <row r="336" customFormat="false" ht="12.8" hidden="false" customHeight="false" outlineLevel="0" collapsed="false">
      <c r="AC336" s="85" t="n">
        <f aca="false">AC335+1</f>
        <v>318</v>
      </c>
      <c r="AD336" s="86" t="n">
        <v>0.025</v>
      </c>
      <c r="AE336" s="87" t="n">
        <f aca="false">IF((AE335+AF335)&gt;($AD$7*3),$AD$7*3,AE335+AF335)</f>
        <v>75000</v>
      </c>
      <c r="AF336" s="87" t="n">
        <f aca="false">AD336*AE336</f>
        <v>1875</v>
      </c>
      <c r="AG336" s="87" t="n">
        <f aca="false">AG335+AF336</f>
        <v>478757.696308381</v>
      </c>
      <c r="AI336" s="88" t="n">
        <f aca="false">AI335+1</f>
        <v>318</v>
      </c>
      <c r="AJ336" s="89" t="n">
        <v>0.0275</v>
      </c>
      <c r="AK336" s="90" t="n">
        <f aca="false">IF((AK335+AL335)&gt;($AJ$7*6),$AJ$7*6,AK335+AL335)</f>
        <v>600000</v>
      </c>
      <c r="AL336" s="90" t="n">
        <f aca="false">AJ336*AK336</f>
        <v>16500</v>
      </c>
      <c r="AM336" s="90" t="n">
        <f aca="false">AM335+AL336</f>
        <v>4121171.14544631</v>
      </c>
      <c r="AO336" s="91" t="n">
        <f aca="false">AO335+1</f>
        <v>318</v>
      </c>
      <c r="AP336" s="92" t="n">
        <v>0.035</v>
      </c>
      <c r="AQ336" s="93" t="n">
        <f aca="false">IF((AQ335+AR335)&gt;($AP$7*7),$AP$7*7,AQ335+AR335)</f>
        <v>350</v>
      </c>
      <c r="AR336" s="93" t="n">
        <f aca="false">AP336*AQ336</f>
        <v>12.25</v>
      </c>
      <c r="AS336" s="93" t="n">
        <f aca="false">AS335+AR336</f>
        <v>2459.83222572729</v>
      </c>
    </row>
    <row r="337" customFormat="false" ht="12.8" hidden="false" customHeight="false" outlineLevel="0" collapsed="false">
      <c r="AC337" s="85" t="n">
        <f aca="false">AC336+1</f>
        <v>319</v>
      </c>
      <c r="AD337" s="86" t="n">
        <v>0.025</v>
      </c>
      <c r="AE337" s="87" t="n">
        <f aca="false">IF((AE336+AF336)&gt;($AD$7*3),$AD$7*3,AE336+AF336)</f>
        <v>75000</v>
      </c>
      <c r="AF337" s="87" t="n">
        <f aca="false">AD337*AE337</f>
        <v>1875</v>
      </c>
      <c r="AG337" s="87" t="n">
        <f aca="false">AG336+AF337</f>
        <v>480632.696308381</v>
      </c>
      <c r="AI337" s="88" t="n">
        <f aca="false">AI336+1</f>
        <v>319</v>
      </c>
      <c r="AJ337" s="89" t="n">
        <v>0.0275</v>
      </c>
      <c r="AK337" s="90" t="n">
        <f aca="false">IF((AK336+AL336)&gt;($AJ$7*6),$AJ$7*6,AK336+AL336)</f>
        <v>600000</v>
      </c>
      <c r="AL337" s="90" t="n">
        <f aca="false">AJ337*AK337</f>
        <v>16500</v>
      </c>
      <c r="AM337" s="90" t="n">
        <f aca="false">AM336+AL337</f>
        <v>4137671.14544631</v>
      </c>
      <c r="AO337" s="91" t="n">
        <f aca="false">AO336+1</f>
        <v>319</v>
      </c>
      <c r="AP337" s="92" t="n">
        <v>0.035</v>
      </c>
      <c r="AQ337" s="93" t="n">
        <f aca="false">IF((AQ336+AR336)&gt;($AP$7*7),$AP$7*7,AQ336+AR336)</f>
        <v>350</v>
      </c>
      <c r="AR337" s="93" t="n">
        <f aca="false">AP337*AQ337</f>
        <v>12.25</v>
      </c>
      <c r="AS337" s="93" t="n">
        <f aca="false">AS336+AR337</f>
        <v>2472.08222572729</v>
      </c>
    </row>
    <row r="338" customFormat="false" ht="12.8" hidden="false" customHeight="false" outlineLevel="0" collapsed="false">
      <c r="AC338" s="85" t="n">
        <f aca="false">AC337+1</f>
        <v>320</v>
      </c>
      <c r="AD338" s="86" t="n">
        <v>0.025</v>
      </c>
      <c r="AE338" s="87" t="n">
        <f aca="false">IF((AE337+AF337)&gt;($AD$7*3),$AD$7*3,AE337+AF337)</f>
        <v>75000</v>
      </c>
      <c r="AF338" s="87" t="n">
        <f aca="false">AD338*AE338</f>
        <v>1875</v>
      </c>
      <c r="AG338" s="87" t="n">
        <f aca="false">AG337+AF338</f>
        <v>482507.696308381</v>
      </c>
      <c r="AI338" s="88" t="n">
        <f aca="false">AI337+1</f>
        <v>320</v>
      </c>
      <c r="AJ338" s="89" t="n">
        <v>0.0275</v>
      </c>
      <c r="AK338" s="90" t="n">
        <f aca="false">IF((AK337+AL337)&gt;($AJ$7*6),$AJ$7*6,AK337+AL337)</f>
        <v>600000</v>
      </c>
      <c r="AL338" s="90" t="n">
        <f aca="false">AJ338*AK338</f>
        <v>16500</v>
      </c>
      <c r="AM338" s="90" t="n">
        <f aca="false">AM337+AL338</f>
        <v>4154171.14544631</v>
      </c>
      <c r="AO338" s="91" t="n">
        <f aca="false">AO337+1</f>
        <v>320</v>
      </c>
      <c r="AP338" s="92" t="n">
        <v>0.035</v>
      </c>
      <c r="AQ338" s="93" t="n">
        <f aca="false">IF((AQ337+AR337)&gt;($AP$7*7),$AP$7*7,AQ337+AR337)</f>
        <v>350</v>
      </c>
      <c r="AR338" s="93" t="n">
        <f aca="false">AP338*AQ338</f>
        <v>12.25</v>
      </c>
      <c r="AS338" s="93" t="n">
        <f aca="false">AS337+AR338</f>
        <v>2484.33222572729</v>
      </c>
    </row>
    <row r="339" customFormat="false" ht="12.8" hidden="false" customHeight="false" outlineLevel="0" collapsed="false">
      <c r="AC339" s="85" t="n">
        <f aca="false">AC338+1</f>
        <v>321</v>
      </c>
      <c r="AD339" s="86" t="n">
        <v>0.025</v>
      </c>
      <c r="AE339" s="87" t="n">
        <f aca="false">IF((AE338+AF338)&gt;($AD$7*3),$AD$7*3,AE338+AF338)</f>
        <v>75000</v>
      </c>
      <c r="AF339" s="87" t="n">
        <f aca="false">AD339*AE339</f>
        <v>1875</v>
      </c>
      <c r="AG339" s="87" t="n">
        <f aca="false">AG338+AF339</f>
        <v>484382.696308381</v>
      </c>
      <c r="AI339" s="88" t="n">
        <f aca="false">AI338+1</f>
        <v>321</v>
      </c>
      <c r="AJ339" s="89" t="n">
        <v>0.0275</v>
      </c>
      <c r="AK339" s="90" t="n">
        <f aca="false">IF((AK338+AL338)&gt;($AJ$7*6),$AJ$7*6,AK338+AL338)</f>
        <v>600000</v>
      </c>
      <c r="AL339" s="90" t="n">
        <f aca="false">AJ339*AK339</f>
        <v>16500</v>
      </c>
      <c r="AM339" s="90" t="n">
        <f aca="false">AM338+AL339</f>
        <v>4170671.14544631</v>
      </c>
      <c r="AO339" s="91" t="n">
        <f aca="false">AO338+1</f>
        <v>321</v>
      </c>
      <c r="AP339" s="92" t="n">
        <v>0.035</v>
      </c>
      <c r="AQ339" s="93" t="n">
        <f aca="false">IF((AQ338+AR338)&gt;($AP$7*7),$AP$7*7,AQ338+AR338)</f>
        <v>350</v>
      </c>
      <c r="AR339" s="93" t="n">
        <f aca="false">AP339*AQ339</f>
        <v>12.25</v>
      </c>
      <c r="AS339" s="93" t="n">
        <f aca="false">AS338+AR339</f>
        <v>2496.58222572729</v>
      </c>
    </row>
    <row r="340" customFormat="false" ht="12.8" hidden="false" customHeight="false" outlineLevel="0" collapsed="false">
      <c r="AC340" s="85" t="n">
        <f aca="false">AC339+1</f>
        <v>322</v>
      </c>
      <c r="AD340" s="86" t="n">
        <v>0.025</v>
      </c>
      <c r="AE340" s="87" t="n">
        <f aca="false">IF((AE339+AF339)&gt;($AD$7*3),$AD$7*3,AE339+AF339)</f>
        <v>75000</v>
      </c>
      <c r="AF340" s="87" t="n">
        <f aca="false">AD340*AE340</f>
        <v>1875</v>
      </c>
      <c r="AG340" s="87" t="n">
        <f aca="false">AG339+AF340</f>
        <v>486257.696308381</v>
      </c>
      <c r="AI340" s="88" t="n">
        <f aca="false">AI339+1</f>
        <v>322</v>
      </c>
      <c r="AJ340" s="89" t="n">
        <v>0.0275</v>
      </c>
      <c r="AK340" s="90" t="n">
        <f aca="false">IF((AK339+AL339)&gt;($AJ$7*6),$AJ$7*6,AK339+AL339)</f>
        <v>600000</v>
      </c>
      <c r="AL340" s="90" t="n">
        <f aca="false">AJ340*AK340</f>
        <v>16500</v>
      </c>
      <c r="AM340" s="90" t="n">
        <f aca="false">AM339+AL340</f>
        <v>4187171.14544631</v>
      </c>
      <c r="AO340" s="91" t="n">
        <f aca="false">AO339+1</f>
        <v>322</v>
      </c>
      <c r="AP340" s="92" t="n">
        <v>0.035</v>
      </c>
      <c r="AQ340" s="93" t="n">
        <f aca="false">IF((AQ339+AR339)&gt;($AP$7*7),$AP$7*7,AQ339+AR339)</f>
        <v>350</v>
      </c>
      <c r="AR340" s="93" t="n">
        <f aca="false">AP340*AQ340</f>
        <v>12.25</v>
      </c>
      <c r="AS340" s="93" t="n">
        <f aca="false">AS339+AR340</f>
        <v>2508.83222572729</v>
      </c>
    </row>
    <row r="341" customFormat="false" ht="12.8" hidden="false" customHeight="false" outlineLevel="0" collapsed="false">
      <c r="AC341" s="85" t="n">
        <f aca="false">AC340+1</f>
        <v>323</v>
      </c>
      <c r="AD341" s="86" t="n">
        <v>0.025</v>
      </c>
      <c r="AE341" s="87" t="n">
        <f aca="false">IF((AE340+AF340)&gt;($AD$7*3),$AD$7*3,AE340+AF340)</f>
        <v>75000</v>
      </c>
      <c r="AF341" s="87" t="n">
        <f aca="false">AD341*AE341</f>
        <v>1875</v>
      </c>
      <c r="AG341" s="87" t="n">
        <f aca="false">AG340+AF341</f>
        <v>488132.696308381</v>
      </c>
      <c r="AI341" s="88" t="n">
        <f aca="false">AI340+1</f>
        <v>323</v>
      </c>
      <c r="AJ341" s="89" t="n">
        <v>0.0275</v>
      </c>
      <c r="AK341" s="90" t="n">
        <f aca="false">IF((AK340+AL340)&gt;($AJ$7*6),$AJ$7*6,AK340+AL340)</f>
        <v>600000</v>
      </c>
      <c r="AL341" s="90" t="n">
        <f aca="false">AJ341*AK341</f>
        <v>16500</v>
      </c>
      <c r="AM341" s="90" t="n">
        <f aca="false">AM340+AL341</f>
        <v>4203671.14544631</v>
      </c>
      <c r="AO341" s="91" t="n">
        <f aca="false">AO340+1</f>
        <v>323</v>
      </c>
      <c r="AP341" s="92" t="n">
        <v>0.035</v>
      </c>
      <c r="AQ341" s="93" t="n">
        <f aca="false">IF((AQ340+AR340)&gt;($AP$7*7),$AP$7*7,AQ340+AR340)</f>
        <v>350</v>
      </c>
      <c r="AR341" s="93" t="n">
        <f aca="false">AP341*AQ341</f>
        <v>12.25</v>
      </c>
      <c r="AS341" s="93" t="n">
        <f aca="false">AS340+AR341</f>
        <v>2521.08222572729</v>
      </c>
    </row>
    <row r="342" customFormat="false" ht="12.8" hidden="false" customHeight="false" outlineLevel="0" collapsed="false">
      <c r="AC342" s="85" t="n">
        <f aca="false">AC341+1</f>
        <v>324</v>
      </c>
      <c r="AD342" s="86" t="n">
        <v>0.025</v>
      </c>
      <c r="AE342" s="87" t="n">
        <f aca="false">IF((AE341+AF341)&gt;($AD$7*3),$AD$7*3,AE341+AF341)</f>
        <v>75000</v>
      </c>
      <c r="AF342" s="87" t="n">
        <f aca="false">AD342*AE342</f>
        <v>1875</v>
      </c>
      <c r="AG342" s="87" t="n">
        <f aca="false">AG341+AF342</f>
        <v>490007.696308381</v>
      </c>
      <c r="AI342" s="88" t="n">
        <f aca="false">AI341+1</f>
        <v>324</v>
      </c>
      <c r="AJ342" s="89" t="n">
        <v>0.0275</v>
      </c>
      <c r="AK342" s="90" t="n">
        <f aca="false">IF((AK341+AL341)&gt;($AJ$7*6),$AJ$7*6,AK341+AL341)</f>
        <v>600000</v>
      </c>
      <c r="AL342" s="90" t="n">
        <f aca="false">AJ342*AK342</f>
        <v>16500</v>
      </c>
      <c r="AM342" s="90" t="n">
        <f aca="false">AM341+AL342</f>
        <v>4220171.14544631</v>
      </c>
      <c r="AO342" s="91" t="n">
        <f aca="false">AO341+1</f>
        <v>324</v>
      </c>
      <c r="AP342" s="92" t="n">
        <v>0.035</v>
      </c>
      <c r="AQ342" s="93" t="n">
        <f aca="false">IF((AQ341+AR341)&gt;($AP$7*7),$AP$7*7,AQ341+AR341)</f>
        <v>350</v>
      </c>
      <c r="AR342" s="93" t="n">
        <f aca="false">AP342*AQ342</f>
        <v>12.25</v>
      </c>
      <c r="AS342" s="93" t="n">
        <f aca="false">AS341+AR342</f>
        <v>2533.33222572729</v>
      </c>
    </row>
    <row r="343" customFormat="false" ht="12.8" hidden="false" customHeight="false" outlineLevel="0" collapsed="false">
      <c r="AC343" s="85" t="n">
        <f aca="false">AC342+1</f>
        <v>325</v>
      </c>
      <c r="AD343" s="86" t="n">
        <v>0.025</v>
      </c>
      <c r="AE343" s="87" t="n">
        <f aca="false">IF((AE342+AF342)&gt;($AD$7*3),$AD$7*3,AE342+AF342)</f>
        <v>75000</v>
      </c>
      <c r="AF343" s="87" t="n">
        <f aca="false">AD343*AE343</f>
        <v>1875</v>
      </c>
      <c r="AG343" s="87" t="n">
        <f aca="false">AG342+AF343</f>
        <v>491882.696308381</v>
      </c>
      <c r="AI343" s="88" t="n">
        <f aca="false">AI342+1</f>
        <v>325</v>
      </c>
      <c r="AJ343" s="89" t="n">
        <v>0.0275</v>
      </c>
      <c r="AK343" s="90" t="n">
        <f aca="false">IF((AK342+AL342)&gt;($AJ$7*6),$AJ$7*6,AK342+AL342)</f>
        <v>600000</v>
      </c>
      <c r="AL343" s="90" t="n">
        <f aca="false">AJ343*AK343</f>
        <v>16500</v>
      </c>
      <c r="AM343" s="90" t="n">
        <f aca="false">AM342+AL343</f>
        <v>4236671.14544631</v>
      </c>
      <c r="AO343" s="91" t="n">
        <f aca="false">AO342+1</f>
        <v>325</v>
      </c>
      <c r="AP343" s="92" t="n">
        <v>0.035</v>
      </c>
      <c r="AQ343" s="93" t="n">
        <f aca="false">IF((AQ342+AR342)&gt;($AP$7*7),$AP$7*7,AQ342+AR342)</f>
        <v>350</v>
      </c>
      <c r="AR343" s="93" t="n">
        <f aca="false">AP343*AQ343</f>
        <v>12.25</v>
      </c>
      <c r="AS343" s="93" t="n">
        <f aca="false">AS342+AR343</f>
        <v>2545.58222572729</v>
      </c>
    </row>
    <row r="344" customFormat="false" ht="12.8" hidden="false" customHeight="false" outlineLevel="0" collapsed="false">
      <c r="AC344" s="85" t="n">
        <f aca="false">AC343+1</f>
        <v>326</v>
      </c>
      <c r="AD344" s="86" t="n">
        <v>0.025</v>
      </c>
      <c r="AE344" s="87" t="n">
        <f aca="false">IF((AE343+AF343)&gt;($AD$7*3),$AD$7*3,AE343+AF343)</f>
        <v>75000</v>
      </c>
      <c r="AF344" s="87" t="n">
        <f aca="false">AD344*AE344</f>
        <v>1875</v>
      </c>
      <c r="AG344" s="87" t="n">
        <f aca="false">AG343+AF344</f>
        <v>493757.696308381</v>
      </c>
      <c r="AI344" s="88" t="n">
        <f aca="false">AI343+1</f>
        <v>326</v>
      </c>
      <c r="AJ344" s="89" t="n">
        <v>0.0275</v>
      </c>
      <c r="AK344" s="90" t="n">
        <f aca="false">IF((AK343+AL343)&gt;($AJ$7*6),$AJ$7*6,AK343+AL343)</f>
        <v>600000</v>
      </c>
      <c r="AL344" s="90" t="n">
        <f aca="false">AJ344*AK344</f>
        <v>16500</v>
      </c>
      <c r="AM344" s="90" t="n">
        <f aca="false">AM343+AL344</f>
        <v>4253171.14544631</v>
      </c>
      <c r="AO344" s="91" t="n">
        <f aca="false">AO343+1</f>
        <v>326</v>
      </c>
      <c r="AP344" s="92" t="n">
        <v>0.035</v>
      </c>
      <c r="AQ344" s="93" t="n">
        <f aca="false">IF((AQ343+AR343)&gt;($AP$7*7),$AP$7*7,AQ343+AR343)</f>
        <v>350</v>
      </c>
      <c r="AR344" s="93" t="n">
        <f aca="false">AP344*AQ344</f>
        <v>12.25</v>
      </c>
      <c r="AS344" s="93" t="n">
        <f aca="false">AS343+AR344</f>
        <v>2557.83222572729</v>
      </c>
    </row>
    <row r="345" customFormat="false" ht="12.8" hidden="false" customHeight="false" outlineLevel="0" collapsed="false">
      <c r="AC345" s="85" t="n">
        <f aca="false">AC344+1</f>
        <v>327</v>
      </c>
      <c r="AD345" s="86" t="n">
        <v>0.025</v>
      </c>
      <c r="AE345" s="87" t="n">
        <f aca="false">IF((AE344+AF344)&gt;($AD$7*3),$AD$7*3,AE344+AF344)</f>
        <v>75000</v>
      </c>
      <c r="AF345" s="87" t="n">
        <f aca="false">AD345*AE345</f>
        <v>1875</v>
      </c>
      <c r="AG345" s="87" t="n">
        <f aca="false">AG344+AF345</f>
        <v>495632.696308381</v>
      </c>
      <c r="AI345" s="88" t="n">
        <f aca="false">AI344+1</f>
        <v>327</v>
      </c>
      <c r="AJ345" s="89" t="n">
        <v>0.0275</v>
      </c>
      <c r="AK345" s="90" t="n">
        <f aca="false">IF((AK344+AL344)&gt;($AJ$7*6),$AJ$7*6,AK344+AL344)</f>
        <v>600000</v>
      </c>
      <c r="AL345" s="90" t="n">
        <f aca="false">AJ345*AK345</f>
        <v>16500</v>
      </c>
      <c r="AM345" s="90" t="n">
        <f aca="false">AM344+AL345</f>
        <v>4269671.14544631</v>
      </c>
      <c r="AO345" s="91" t="n">
        <f aca="false">AO344+1</f>
        <v>327</v>
      </c>
      <c r="AP345" s="92" t="n">
        <v>0.035</v>
      </c>
      <c r="AQ345" s="93" t="n">
        <f aca="false">IF((AQ344+AR344)&gt;($AP$7*7),$AP$7*7,AQ344+AR344)</f>
        <v>350</v>
      </c>
      <c r="AR345" s="93" t="n">
        <f aca="false">AP345*AQ345</f>
        <v>12.25</v>
      </c>
      <c r="AS345" s="93" t="n">
        <f aca="false">AS344+AR345</f>
        <v>2570.08222572729</v>
      </c>
    </row>
    <row r="346" customFormat="false" ht="12.8" hidden="false" customHeight="false" outlineLevel="0" collapsed="false">
      <c r="AC346" s="85" t="n">
        <f aca="false">AC345+1</f>
        <v>328</v>
      </c>
      <c r="AD346" s="86" t="n">
        <v>0.025</v>
      </c>
      <c r="AE346" s="87" t="n">
        <f aca="false">IF((AE345+AF345)&gt;($AD$7*3),$AD$7*3,AE345+AF345)</f>
        <v>75000</v>
      </c>
      <c r="AF346" s="87" t="n">
        <f aca="false">AD346*AE346</f>
        <v>1875</v>
      </c>
      <c r="AG346" s="87" t="n">
        <f aca="false">AG345+AF346</f>
        <v>497507.696308381</v>
      </c>
      <c r="AI346" s="88" t="n">
        <f aca="false">AI345+1</f>
        <v>328</v>
      </c>
      <c r="AJ346" s="89" t="n">
        <v>0.0275</v>
      </c>
      <c r="AK346" s="90" t="n">
        <f aca="false">IF((AK345+AL345)&gt;($AJ$7*6),$AJ$7*6,AK345+AL345)</f>
        <v>600000</v>
      </c>
      <c r="AL346" s="90" t="n">
        <f aca="false">AJ346*AK346</f>
        <v>16500</v>
      </c>
      <c r="AM346" s="90" t="n">
        <f aca="false">AM345+AL346</f>
        <v>4286171.14544631</v>
      </c>
      <c r="AO346" s="91" t="n">
        <f aca="false">AO345+1</f>
        <v>328</v>
      </c>
      <c r="AP346" s="92" t="n">
        <v>0.035</v>
      </c>
      <c r="AQ346" s="93" t="n">
        <f aca="false">IF((AQ345+AR345)&gt;($AP$7*7),$AP$7*7,AQ345+AR345)</f>
        <v>350</v>
      </c>
      <c r="AR346" s="93" t="n">
        <f aca="false">AP346*AQ346</f>
        <v>12.25</v>
      </c>
      <c r="AS346" s="93" t="n">
        <f aca="false">AS345+AR346</f>
        <v>2582.33222572729</v>
      </c>
    </row>
    <row r="347" customFormat="false" ht="12.8" hidden="false" customHeight="false" outlineLevel="0" collapsed="false">
      <c r="AC347" s="85" t="n">
        <f aca="false">AC346+1</f>
        <v>329</v>
      </c>
      <c r="AD347" s="86" t="n">
        <v>0.025</v>
      </c>
      <c r="AE347" s="87" t="n">
        <f aca="false">IF((AE346+AF346)&gt;($AD$7*3),$AD$7*3,AE346+AF346)</f>
        <v>75000</v>
      </c>
      <c r="AF347" s="87" t="n">
        <f aca="false">AD347*AE347</f>
        <v>1875</v>
      </c>
      <c r="AG347" s="87" t="n">
        <f aca="false">AG346+AF347</f>
        <v>499382.696308381</v>
      </c>
      <c r="AI347" s="88" t="n">
        <f aca="false">AI346+1</f>
        <v>329</v>
      </c>
      <c r="AJ347" s="89" t="n">
        <v>0.0275</v>
      </c>
      <c r="AK347" s="90" t="n">
        <f aca="false">IF((AK346+AL346)&gt;($AJ$7*6),$AJ$7*6,AK346+AL346)</f>
        <v>600000</v>
      </c>
      <c r="AL347" s="90" t="n">
        <f aca="false">AJ347*AK347</f>
        <v>16500</v>
      </c>
      <c r="AM347" s="90" t="n">
        <f aca="false">AM346+AL347</f>
        <v>4302671.14544631</v>
      </c>
      <c r="AO347" s="91" t="n">
        <f aca="false">AO346+1</f>
        <v>329</v>
      </c>
      <c r="AP347" s="92" t="n">
        <v>0.035</v>
      </c>
      <c r="AQ347" s="93" t="n">
        <f aca="false">IF((AQ346+AR346)&gt;($AP$7*7),$AP$7*7,AQ346+AR346)</f>
        <v>350</v>
      </c>
      <c r="AR347" s="93" t="n">
        <f aca="false">AP347*AQ347</f>
        <v>12.25</v>
      </c>
      <c r="AS347" s="93" t="n">
        <f aca="false">AS346+AR347</f>
        <v>2594.58222572729</v>
      </c>
    </row>
    <row r="348" customFormat="false" ht="12.8" hidden="false" customHeight="false" outlineLevel="0" collapsed="false">
      <c r="AC348" s="85" t="n">
        <f aca="false">AC347+1</f>
        <v>330</v>
      </c>
      <c r="AD348" s="86" t="n">
        <v>0.025</v>
      </c>
      <c r="AE348" s="87" t="n">
        <f aca="false">IF((AE347+AF347)&gt;($AD$7*3),$AD$7*3,AE347+AF347)</f>
        <v>75000</v>
      </c>
      <c r="AF348" s="87" t="n">
        <f aca="false">AD348*AE348</f>
        <v>1875</v>
      </c>
      <c r="AG348" s="87" t="n">
        <f aca="false">AG347+AF348</f>
        <v>501257.696308381</v>
      </c>
      <c r="AI348" s="88" t="n">
        <f aca="false">AI347+1</f>
        <v>330</v>
      </c>
      <c r="AJ348" s="89" t="n">
        <v>0.0275</v>
      </c>
      <c r="AK348" s="90" t="n">
        <f aca="false">IF((AK347+AL347)&gt;($AJ$7*6),$AJ$7*6,AK347+AL347)</f>
        <v>600000</v>
      </c>
      <c r="AL348" s="90" t="n">
        <f aca="false">AJ348*AK348</f>
        <v>16500</v>
      </c>
      <c r="AM348" s="90" t="n">
        <f aca="false">AM347+AL348</f>
        <v>4319171.14544631</v>
      </c>
      <c r="AO348" s="91" t="n">
        <f aca="false">AO347+1</f>
        <v>330</v>
      </c>
      <c r="AP348" s="92" t="n">
        <v>0.035</v>
      </c>
      <c r="AQ348" s="93" t="n">
        <f aca="false">IF((AQ347+AR347)&gt;($AP$7*7),$AP$7*7,AQ347+AR347)</f>
        <v>350</v>
      </c>
      <c r="AR348" s="93" t="n">
        <f aca="false">AP348*AQ348</f>
        <v>12.25</v>
      </c>
      <c r="AS348" s="93" t="n">
        <f aca="false">AS347+AR348</f>
        <v>2606.83222572729</v>
      </c>
    </row>
    <row r="349" customFormat="false" ht="12.8" hidden="false" customHeight="false" outlineLevel="0" collapsed="false">
      <c r="AC349" s="85" t="n">
        <f aca="false">AC348+1</f>
        <v>331</v>
      </c>
      <c r="AD349" s="86" t="n">
        <v>0.025</v>
      </c>
      <c r="AE349" s="87" t="n">
        <f aca="false">IF((AE348+AF348)&gt;($AD$7*3),$AD$7*3,AE348+AF348)</f>
        <v>75000</v>
      </c>
      <c r="AF349" s="87" t="n">
        <f aca="false">AD349*AE349</f>
        <v>1875</v>
      </c>
      <c r="AG349" s="87" t="n">
        <f aca="false">AG348+AF349</f>
        <v>503132.696308381</v>
      </c>
      <c r="AI349" s="88" t="n">
        <f aca="false">AI348+1</f>
        <v>331</v>
      </c>
      <c r="AJ349" s="89" t="n">
        <v>0.0275</v>
      </c>
      <c r="AK349" s="90" t="n">
        <f aca="false">IF((AK348+AL348)&gt;($AJ$7*6),$AJ$7*6,AK348+AL348)</f>
        <v>600000</v>
      </c>
      <c r="AL349" s="90" t="n">
        <f aca="false">AJ349*AK349</f>
        <v>16500</v>
      </c>
      <c r="AM349" s="90" t="n">
        <f aca="false">AM348+AL349</f>
        <v>4335671.14544631</v>
      </c>
      <c r="AO349" s="91" t="n">
        <f aca="false">AO348+1</f>
        <v>331</v>
      </c>
      <c r="AP349" s="92" t="n">
        <v>0.035</v>
      </c>
      <c r="AQ349" s="93" t="n">
        <f aca="false">IF((AQ348+AR348)&gt;($AP$7*7),$AP$7*7,AQ348+AR348)</f>
        <v>350</v>
      </c>
      <c r="AR349" s="93" t="n">
        <f aca="false">AP349*AQ349</f>
        <v>12.25</v>
      </c>
      <c r="AS349" s="93" t="n">
        <f aca="false">AS348+AR349</f>
        <v>2619.08222572729</v>
      </c>
    </row>
    <row r="350" customFormat="false" ht="12.8" hidden="false" customHeight="false" outlineLevel="0" collapsed="false">
      <c r="AC350" s="85" t="n">
        <f aca="false">AC349+1</f>
        <v>332</v>
      </c>
      <c r="AD350" s="86" t="n">
        <v>0.025</v>
      </c>
      <c r="AE350" s="87" t="n">
        <f aca="false">IF((AE349+AF349)&gt;($AD$7*3),$AD$7*3,AE349+AF349)</f>
        <v>75000</v>
      </c>
      <c r="AF350" s="87" t="n">
        <f aca="false">AD350*AE350</f>
        <v>1875</v>
      </c>
      <c r="AG350" s="87" t="n">
        <f aca="false">AG349+AF350</f>
        <v>505007.696308381</v>
      </c>
      <c r="AI350" s="88" t="n">
        <f aca="false">AI349+1</f>
        <v>332</v>
      </c>
      <c r="AJ350" s="89" t="n">
        <v>0.0275</v>
      </c>
      <c r="AK350" s="90" t="n">
        <f aca="false">IF((AK349+AL349)&gt;($AJ$7*6),$AJ$7*6,AK349+AL349)</f>
        <v>600000</v>
      </c>
      <c r="AL350" s="90" t="n">
        <f aca="false">AJ350*AK350</f>
        <v>16500</v>
      </c>
      <c r="AM350" s="90" t="n">
        <f aca="false">AM349+AL350</f>
        <v>4352171.14544631</v>
      </c>
      <c r="AO350" s="91" t="n">
        <f aca="false">AO349+1</f>
        <v>332</v>
      </c>
      <c r="AP350" s="92" t="n">
        <v>0.035</v>
      </c>
      <c r="AQ350" s="93" t="n">
        <f aca="false">IF((AQ349+AR349)&gt;($AP$7*7),$AP$7*7,AQ349+AR349)</f>
        <v>350</v>
      </c>
      <c r="AR350" s="93" t="n">
        <f aca="false">AP350*AQ350</f>
        <v>12.25</v>
      </c>
      <c r="AS350" s="93" t="n">
        <f aca="false">AS349+AR350</f>
        <v>2631.33222572729</v>
      </c>
    </row>
    <row r="351" customFormat="false" ht="12.8" hidden="false" customHeight="false" outlineLevel="0" collapsed="false">
      <c r="AC351" s="85" t="n">
        <f aca="false">AC350+1</f>
        <v>333</v>
      </c>
      <c r="AD351" s="86" t="n">
        <v>0.025</v>
      </c>
      <c r="AE351" s="87" t="n">
        <f aca="false">IF((AE350+AF350)&gt;($AD$7*3),$AD$7*3,AE350+AF350)</f>
        <v>75000</v>
      </c>
      <c r="AF351" s="87" t="n">
        <f aca="false">AD351*AE351</f>
        <v>1875</v>
      </c>
      <c r="AG351" s="87" t="n">
        <f aca="false">AG350+AF351</f>
        <v>506882.696308381</v>
      </c>
      <c r="AI351" s="88" t="n">
        <f aca="false">AI350+1</f>
        <v>333</v>
      </c>
      <c r="AJ351" s="89" t="n">
        <v>0.0275</v>
      </c>
      <c r="AK351" s="90" t="n">
        <f aca="false">IF((AK350+AL350)&gt;($AJ$7*6),$AJ$7*6,AK350+AL350)</f>
        <v>600000</v>
      </c>
      <c r="AL351" s="90" t="n">
        <f aca="false">AJ351*AK351</f>
        <v>16500</v>
      </c>
      <c r="AM351" s="90" t="n">
        <f aca="false">AM350+AL351</f>
        <v>4368671.14544631</v>
      </c>
      <c r="AO351" s="91" t="n">
        <f aca="false">AO350+1</f>
        <v>333</v>
      </c>
      <c r="AP351" s="92" t="n">
        <v>0.035</v>
      </c>
      <c r="AQ351" s="93" t="n">
        <f aca="false">IF((AQ350+AR350)&gt;($AP$7*7),$AP$7*7,AQ350+AR350)</f>
        <v>350</v>
      </c>
      <c r="AR351" s="93" t="n">
        <f aca="false">AP351*AQ351</f>
        <v>12.25</v>
      </c>
      <c r="AS351" s="93" t="n">
        <f aca="false">AS350+AR351</f>
        <v>2643.58222572729</v>
      </c>
    </row>
    <row r="352" customFormat="false" ht="12.8" hidden="false" customHeight="false" outlineLevel="0" collapsed="false">
      <c r="AC352" s="85" t="n">
        <f aca="false">AC351+1</f>
        <v>334</v>
      </c>
      <c r="AD352" s="86" t="n">
        <v>0.025</v>
      </c>
      <c r="AE352" s="87" t="n">
        <f aca="false">IF((AE351+AF351)&gt;($AD$7*3),$AD$7*3,AE351+AF351)</f>
        <v>75000</v>
      </c>
      <c r="AF352" s="87" t="n">
        <f aca="false">AD352*AE352</f>
        <v>1875</v>
      </c>
      <c r="AG352" s="87" t="n">
        <f aca="false">AG351+AF352</f>
        <v>508757.696308381</v>
      </c>
      <c r="AI352" s="88" t="n">
        <f aca="false">AI351+1</f>
        <v>334</v>
      </c>
      <c r="AJ352" s="89" t="n">
        <v>0.0275</v>
      </c>
      <c r="AK352" s="90" t="n">
        <f aca="false">IF((AK351+AL351)&gt;($AJ$7*6),$AJ$7*6,AK351+AL351)</f>
        <v>600000</v>
      </c>
      <c r="AL352" s="90" t="n">
        <f aca="false">AJ352*AK352</f>
        <v>16500</v>
      </c>
      <c r="AM352" s="90" t="n">
        <f aca="false">AM351+AL352</f>
        <v>4385171.14544631</v>
      </c>
      <c r="AO352" s="91" t="n">
        <f aca="false">AO351+1</f>
        <v>334</v>
      </c>
      <c r="AP352" s="92" t="n">
        <v>0.035</v>
      </c>
      <c r="AQ352" s="93" t="n">
        <f aca="false">IF((AQ351+AR351)&gt;($AP$7*7),$AP$7*7,AQ351+AR351)</f>
        <v>350</v>
      </c>
      <c r="AR352" s="93" t="n">
        <f aca="false">AP352*AQ352</f>
        <v>12.25</v>
      </c>
      <c r="AS352" s="93" t="n">
        <f aca="false">AS351+AR352</f>
        <v>2655.83222572729</v>
      </c>
    </row>
    <row r="353" customFormat="false" ht="12.8" hidden="false" customHeight="false" outlineLevel="0" collapsed="false">
      <c r="AC353" s="85" t="n">
        <f aca="false">AC352+1</f>
        <v>335</v>
      </c>
      <c r="AD353" s="86" t="n">
        <v>0.025</v>
      </c>
      <c r="AE353" s="87" t="n">
        <f aca="false">IF((AE352+AF352)&gt;($AD$7*3),$AD$7*3,AE352+AF352)</f>
        <v>75000</v>
      </c>
      <c r="AF353" s="87" t="n">
        <f aca="false">AD353*AE353</f>
        <v>1875</v>
      </c>
      <c r="AG353" s="87" t="n">
        <f aca="false">AG352+AF353</f>
        <v>510632.696308381</v>
      </c>
      <c r="AI353" s="88" t="n">
        <f aca="false">AI352+1</f>
        <v>335</v>
      </c>
      <c r="AJ353" s="89" t="n">
        <v>0.0275</v>
      </c>
      <c r="AK353" s="90" t="n">
        <f aca="false">IF((AK352+AL352)&gt;($AJ$7*6),$AJ$7*6,AK352+AL352)</f>
        <v>600000</v>
      </c>
      <c r="AL353" s="90" t="n">
        <f aca="false">AJ353*AK353</f>
        <v>16500</v>
      </c>
      <c r="AM353" s="90" t="n">
        <f aca="false">AM352+AL353</f>
        <v>4401671.14544631</v>
      </c>
      <c r="AO353" s="91" t="n">
        <f aca="false">AO352+1</f>
        <v>335</v>
      </c>
      <c r="AP353" s="92" t="n">
        <v>0.035</v>
      </c>
      <c r="AQ353" s="93" t="n">
        <f aca="false">IF((AQ352+AR352)&gt;($AP$7*7),$AP$7*7,AQ352+AR352)</f>
        <v>350</v>
      </c>
      <c r="AR353" s="93" t="n">
        <f aca="false">AP353*AQ353</f>
        <v>12.25</v>
      </c>
      <c r="AS353" s="93" t="n">
        <f aca="false">AS352+AR353</f>
        <v>2668.08222572729</v>
      </c>
    </row>
    <row r="354" customFormat="false" ht="12.8" hidden="false" customHeight="false" outlineLevel="0" collapsed="false">
      <c r="AC354" s="85" t="n">
        <f aca="false">AC353+1</f>
        <v>336</v>
      </c>
      <c r="AD354" s="86" t="n">
        <v>0.025</v>
      </c>
      <c r="AE354" s="87" t="n">
        <f aca="false">IF((AE353+AF353)&gt;($AD$7*3),$AD$7*3,AE353+AF353)</f>
        <v>75000</v>
      </c>
      <c r="AF354" s="87" t="n">
        <f aca="false">AD354*AE354</f>
        <v>1875</v>
      </c>
      <c r="AG354" s="87" t="n">
        <f aca="false">AG353+AF354</f>
        <v>512507.696308381</v>
      </c>
      <c r="AI354" s="88" t="n">
        <f aca="false">AI353+1</f>
        <v>336</v>
      </c>
      <c r="AJ354" s="89" t="n">
        <v>0.0275</v>
      </c>
      <c r="AK354" s="90" t="n">
        <f aca="false">IF((AK353+AL353)&gt;($AJ$7*6),$AJ$7*6,AK353+AL353)</f>
        <v>600000</v>
      </c>
      <c r="AL354" s="90" t="n">
        <f aca="false">AJ354*AK354</f>
        <v>16500</v>
      </c>
      <c r="AM354" s="90" t="n">
        <f aca="false">AM353+AL354</f>
        <v>4418171.14544631</v>
      </c>
      <c r="AO354" s="91" t="n">
        <f aca="false">AO353+1</f>
        <v>336</v>
      </c>
      <c r="AP354" s="92" t="n">
        <v>0.035</v>
      </c>
      <c r="AQ354" s="93" t="n">
        <f aca="false">IF((AQ353+AR353)&gt;($AP$7*7),$AP$7*7,AQ353+AR353)</f>
        <v>350</v>
      </c>
      <c r="AR354" s="93" t="n">
        <f aca="false">AP354*AQ354</f>
        <v>12.25</v>
      </c>
      <c r="AS354" s="93" t="n">
        <f aca="false">AS353+AR354</f>
        <v>2680.33222572729</v>
      </c>
    </row>
    <row r="355" customFormat="false" ht="12.8" hidden="false" customHeight="false" outlineLevel="0" collapsed="false">
      <c r="AC355" s="85" t="n">
        <f aca="false">AC354+1</f>
        <v>337</v>
      </c>
      <c r="AD355" s="86" t="n">
        <v>0.025</v>
      </c>
      <c r="AE355" s="87" t="n">
        <f aca="false">IF((AE354+AF354)&gt;($AD$7*3),$AD$7*3,AE354+AF354)</f>
        <v>75000</v>
      </c>
      <c r="AF355" s="87" t="n">
        <f aca="false">AD355*AE355</f>
        <v>1875</v>
      </c>
      <c r="AG355" s="87" t="n">
        <f aca="false">AG354+AF355</f>
        <v>514382.696308381</v>
      </c>
      <c r="AI355" s="88" t="n">
        <f aca="false">AI354+1</f>
        <v>337</v>
      </c>
      <c r="AJ355" s="89" t="n">
        <v>0.0275</v>
      </c>
      <c r="AK355" s="90" t="n">
        <f aca="false">IF((AK354+AL354)&gt;($AJ$7*6),$AJ$7*6,AK354+AL354)</f>
        <v>600000</v>
      </c>
      <c r="AL355" s="90" t="n">
        <f aca="false">AJ355*AK355</f>
        <v>16500</v>
      </c>
      <c r="AM355" s="90" t="n">
        <f aca="false">AM354+AL355</f>
        <v>4434671.14544631</v>
      </c>
      <c r="AO355" s="91" t="n">
        <f aca="false">AO354+1</f>
        <v>337</v>
      </c>
      <c r="AP355" s="92" t="n">
        <v>0.035</v>
      </c>
      <c r="AQ355" s="93" t="n">
        <f aca="false">IF((AQ354+AR354)&gt;($AP$7*7),$AP$7*7,AQ354+AR354)</f>
        <v>350</v>
      </c>
      <c r="AR355" s="93" t="n">
        <f aca="false">AP355*AQ355</f>
        <v>12.25</v>
      </c>
      <c r="AS355" s="93" t="n">
        <f aca="false">AS354+AR355</f>
        <v>2692.58222572729</v>
      </c>
    </row>
    <row r="356" customFormat="false" ht="12.8" hidden="false" customHeight="false" outlineLevel="0" collapsed="false">
      <c r="AC356" s="85" t="n">
        <f aca="false">AC355+1</f>
        <v>338</v>
      </c>
      <c r="AD356" s="86" t="n">
        <v>0.025</v>
      </c>
      <c r="AE356" s="87" t="n">
        <f aca="false">IF((AE355+AF355)&gt;($AD$7*3),$AD$7*3,AE355+AF355)</f>
        <v>75000</v>
      </c>
      <c r="AF356" s="87" t="n">
        <f aca="false">AD356*AE356</f>
        <v>1875</v>
      </c>
      <c r="AG356" s="87" t="n">
        <f aca="false">AG355+AF356</f>
        <v>516257.696308381</v>
      </c>
      <c r="AI356" s="88" t="n">
        <f aca="false">AI355+1</f>
        <v>338</v>
      </c>
      <c r="AJ356" s="89" t="n">
        <v>0.0275</v>
      </c>
      <c r="AK356" s="90" t="n">
        <f aca="false">IF((AK355+AL355)&gt;($AJ$7*6),$AJ$7*6,AK355+AL355)</f>
        <v>600000</v>
      </c>
      <c r="AL356" s="90" t="n">
        <f aca="false">AJ356*AK356</f>
        <v>16500</v>
      </c>
      <c r="AM356" s="90" t="n">
        <f aca="false">AM355+AL356</f>
        <v>4451171.14544631</v>
      </c>
      <c r="AO356" s="91" t="n">
        <f aca="false">AO355+1</f>
        <v>338</v>
      </c>
      <c r="AP356" s="92" t="n">
        <v>0.035</v>
      </c>
      <c r="AQ356" s="93" t="n">
        <f aca="false">IF((AQ355+AR355)&gt;($AP$7*7),$AP$7*7,AQ355+AR355)</f>
        <v>350</v>
      </c>
      <c r="AR356" s="93" t="n">
        <f aca="false">AP356*AQ356</f>
        <v>12.25</v>
      </c>
      <c r="AS356" s="93" t="n">
        <f aca="false">AS355+AR356</f>
        <v>2704.83222572729</v>
      </c>
    </row>
    <row r="357" customFormat="false" ht="12.8" hidden="false" customHeight="false" outlineLevel="0" collapsed="false">
      <c r="AC357" s="85" t="n">
        <f aca="false">AC356+1</f>
        <v>339</v>
      </c>
      <c r="AD357" s="86" t="n">
        <v>0.025</v>
      </c>
      <c r="AE357" s="87" t="n">
        <f aca="false">IF((AE356+AF356)&gt;($AD$7*3),$AD$7*3,AE356+AF356)</f>
        <v>75000</v>
      </c>
      <c r="AF357" s="87" t="n">
        <f aca="false">AD357*AE357</f>
        <v>1875</v>
      </c>
      <c r="AG357" s="87" t="n">
        <f aca="false">AG356+AF357</f>
        <v>518132.696308381</v>
      </c>
      <c r="AI357" s="88" t="n">
        <f aca="false">AI356+1</f>
        <v>339</v>
      </c>
      <c r="AJ357" s="89" t="n">
        <v>0.0275</v>
      </c>
      <c r="AK357" s="90" t="n">
        <f aca="false">IF((AK356+AL356)&gt;($AJ$7*6),$AJ$7*6,AK356+AL356)</f>
        <v>600000</v>
      </c>
      <c r="AL357" s="90" t="n">
        <f aca="false">AJ357*AK357</f>
        <v>16500</v>
      </c>
      <c r="AM357" s="90" t="n">
        <f aca="false">AM356+AL357</f>
        <v>4467671.14544631</v>
      </c>
      <c r="AO357" s="91" t="n">
        <f aca="false">AO356+1</f>
        <v>339</v>
      </c>
      <c r="AP357" s="92" t="n">
        <v>0.035</v>
      </c>
      <c r="AQ357" s="93" t="n">
        <f aca="false">IF((AQ356+AR356)&gt;($AP$7*7),$AP$7*7,AQ356+AR356)</f>
        <v>350</v>
      </c>
      <c r="AR357" s="93" t="n">
        <f aca="false">AP357*AQ357</f>
        <v>12.25</v>
      </c>
      <c r="AS357" s="93" t="n">
        <f aca="false">AS356+AR357</f>
        <v>2717.08222572729</v>
      </c>
    </row>
    <row r="358" customFormat="false" ht="12.8" hidden="false" customHeight="false" outlineLevel="0" collapsed="false">
      <c r="AC358" s="85" t="n">
        <f aca="false">AC357+1</f>
        <v>340</v>
      </c>
      <c r="AD358" s="86" t="n">
        <v>0.025</v>
      </c>
      <c r="AE358" s="87" t="n">
        <f aca="false">IF((AE357+AF357)&gt;($AD$7*3),$AD$7*3,AE357+AF357)</f>
        <v>75000</v>
      </c>
      <c r="AF358" s="87" t="n">
        <f aca="false">AD358*AE358</f>
        <v>1875</v>
      </c>
      <c r="AG358" s="87" t="n">
        <f aca="false">AG357+AF358</f>
        <v>520007.696308381</v>
      </c>
      <c r="AI358" s="88" t="n">
        <f aca="false">AI357+1</f>
        <v>340</v>
      </c>
      <c r="AJ358" s="89" t="n">
        <v>0.0275</v>
      </c>
      <c r="AK358" s="90" t="n">
        <f aca="false">IF((AK357+AL357)&gt;($AJ$7*6),$AJ$7*6,AK357+AL357)</f>
        <v>600000</v>
      </c>
      <c r="AL358" s="90" t="n">
        <f aca="false">AJ358*AK358</f>
        <v>16500</v>
      </c>
      <c r="AM358" s="90" t="n">
        <f aca="false">AM357+AL358</f>
        <v>4484171.14544631</v>
      </c>
      <c r="AO358" s="91" t="n">
        <f aca="false">AO357+1</f>
        <v>340</v>
      </c>
      <c r="AP358" s="92" t="n">
        <v>0.035</v>
      </c>
      <c r="AQ358" s="93" t="n">
        <f aca="false">IF((AQ357+AR357)&gt;($AP$7*7),$AP$7*7,AQ357+AR357)</f>
        <v>350</v>
      </c>
      <c r="AR358" s="93" t="n">
        <f aca="false">AP358*AQ358</f>
        <v>12.25</v>
      </c>
      <c r="AS358" s="93" t="n">
        <f aca="false">AS357+AR358</f>
        <v>2729.33222572729</v>
      </c>
    </row>
    <row r="359" customFormat="false" ht="12.8" hidden="false" customHeight="false" outlineLevel="0" collapsed="false">
      <c r="AC359" s="85" t="n">
        <f aca="false">AC358+1</f>
        <v>341</v>
      </c>
      <c r="AD359" s="86" t="n">
        <v>0.025</v>
      </c>
      <c r="AE359" s="87" t="n">
        <f aca="false">IF((AE358+AF358)&gt;($AD$7*3),$AD$7*3,AE358+AF358)</f>
        <v>75000</v>
      </c>
      <c r="AF359" s="87" t="n">
        <f aca="false">AD359*AE359</f>
        <v>1875</v>
      </c>
      <c r="AG359" s="87" t="n">
        <f aca="false">AG358+AF359</f>
        <v>521882.696308381</v>
      </c>
      <c r="AI359" s="88" t="n">
        <f aca="false">AI358+1</f>
        <v>341</v>
      </c>
      <c r="AJ359" s="89" t="n">
        <v>0.0275</v>
      </c>
      <c r="AK359" s="90" t="n">
        <f aca="false">IF((AK358+AL358)&gt;($AJ$7*6),$AJ$7*6,AK358+AL358)</f>
        <v>600000</v>
      </c>
      <c r="AL359" s="90" t="n">
        <f aca="false">AJ359*AK359</f>
        <v>16500</v>
      </c>
      <c r="AM359" s="90" t="n">
        <f aca="false">AM358+AL359</f>
        <v>4500671.14544631</v>
      </c>
      <c r="AO359" s="91" t="n">
        <f aca="false">AO358+1</f>
        <v>341</v>
      </c>
      <c r="AP359" s="92" t="n">
        <v>0.035</v>
      </c>
      <c r="AQ359" s="93" t="n">
        <f aca="false">IF((AQ358+AR358)&gt;($AP$7*7),$AP$7*7,AQ358+AR358)</f>
        <v>350</v>
      </c>
      <c r="AR359" s="93" t="n">
        <f aca="false">AP359*AQ359</f>
        <v>12.25</v>
      </c>
      <c r="AS359" s="93" t="n">
        <f aca="false">AS358+AR359</f>
        <v>2741.58222572729</v>
      </c>
    </row>
    <row r="360" customFormat="false" ht="12.8" hidden="false" customHeight="false" outlineLevel="0" collapsed="false">
      <c r="AC360" s="85" t="n">
        <f aca="false">AC359+1</f>
        <v>342</v>
      </c>
      <c r="AD360" s="86" t="n">
        <v>0.025</v>
      </c>
      <c r="AE360" s="87" t="n">
        <f aca="false">IF((AE359+AF359)&gt;($AD$7*3),$AD$7*3,AE359+AF359)</f>
        <v>75000</v>
      </c>
      <c r="AF360" s="87" t="n">
        <f aca="false">AD360*AE360</f>
        <v>1875</v>
      </c>
      <c r="AG360" s="87" t="n">
        <f aca="false">AG359+AF360</f>
        <v>523757.696308381</v>
      </c>
      <c r="AI360" s="88" t="n">
        <f aca="false">AI359+1</f>
        <v>342</v>
      </c>
      <c r="AJ360" s="89" t="n">
        <v>0.0275</v>
      </c>
      <c r="AK360" s="90" t="n">
        <f aca="false">IF((AK359+AL359)&gt;($AJ$7*6),$AJ$7*6,AK359+AL359)</f>
        <v>600000</v>
      </c>
      <c r="AL360" s="90" t="n">
        <f aca="false">AJ360*AK360</f>
        <v>16500</v>
      </c>
      <c r="AM360" s="90" t="n">
        <f aca="false">AM359+AL360</f>
        <v>4517171.14544631</v>
      </c>
      <c r="AO360" s="91" t="n">
        <f aca="false">AO359+1</f>
        <v>342</v>
      </c>
      <c r="AP360" s="92" t="n">
        <v>0.035</v>
      </c>
      <c r="AQ360" s="93" t="n">
        <f aca="false">IF((AQ359+AR359)&gt;($AP$7*7),$AP$7*7,AQ359+AR359)</f>
        <v>350</v>
      </c>
      <c r="AR360" s="93" t="n">
        <f aca="false">AP360*AQ360</f>
        <v>12.25</v>
      </c>
      <c r="AS360" s="93" t="n">
        <f aca="false">AS359+AR360</f>
        <v>2753.83222572729</v>
      </c>
    </row>
    <row r="361" customFormat="false" ht="12.8" hidden="false" customHeight="false" outlineLevel="0" collapsed="false">
      <c r="AC361" s="85" t="n">
        <f aca="false">AC360+1</f>
        <v>343</v>
      </c>
      <c r="AD361" s="86" t="n">
        <v>0.025</v>
      </c>
      <c r="AE361" s="87" t="n">
        <f aca="false">IF((AE360+AF360)&gt;($AD$7*3),$AD$7*3,AE360+AF360)</f>
        <v>75000</v>
      </c>
      <c r="AF361" s="87" t="n">
        <f aca="false">AD361*AE361</f>
        <v>1875</v>
      </c>
      <c r="AG361" s="87" t="n">
        <f aca="false">AG360+AF361</f>
        <v>525632.696308381</v>
      </c>
      <c r="AI361" s="88" t="n">
        <f aca="false">AI360+1</f>
        <v>343</v>
      </c>
      <c r="AJ361" s="89" t="n">
        <v>0.0275</v>
      </c>
      <c r="AK361" s="90" t="n">
        <f aca="false">IF((AK360+AL360)&gt;($AJ$7*6),$AJ$7*6,AK360+AL360)</f>
        <v>600000</v>
      </c>
      <c r="AL361" s="90" t="n">
        <f aca="false">AJ361*AK361</f>
        <v>16500</v>
      </c>
      <c r="AM361" s="90" t="n">
        <f aca="false">AM360+AL361</f>
        <v>4533671.14544631</v>
      </c>
      <c r="AO361" s="91" t="n">
        <f aca="false">AO360+1</f>
        <v>343</v>
      </c>
      <c r="AP361" s="92" t="n">
        <v>0.035</v>
      </c>
      <c r="AQ361" s="93" t="n">
        <f aca="false">IF((AQ360+AR360)&gt;($AP$7*7),$AP$7*7,AQ360+AR360)</f>
        <v>350</v>
      </c>
      <c r="AR361" s="93" t="n">
        <f aca="false">AP361*AQ361</f>
        <v>12.25</v>
      </c>
      <c r="AS361" s="93" t="n">
        <f aca="false">AS360+AR361</f>
        <v>2766.08222572729</v>
      </c>
    </row>
    <row r="362" customFormat="false" ht="12.8" hidden="false" customHeight="false" outlineLevel="0" collapsed="false">
      <c r="AC362" s="85" t="n">
        <f aca="false">AC361+1</f>
        <v>344</v>
      </c>
      <c r="AD362" s="86" t="n">
        <v>0.025</v>
      </c>
      <c r="AE362" s="87" t="n">
        <f aca="false">IF((AE361+AF361)&gt;($AD$7*3),$AD$7*3,AE361+AF361)</f>
        <v>75000</v>
      </c>
      <c r="AF362" s="87" t="n">
        <f aca="false">AD362*AE362</f>
        <v>1875</v>
      </c>
      <c r="AG362" s="87" t="n">
        <f aca="false">AG361+AF362</f>
        <v>527507.696308381</v>
      </c>
      <c r="AI362" s="88" t="n">
        <f aca="false">AI361+1</f>
        <v>344</v>
      </c>
      <c r="AJ362" s="89" t="n">
        <v>0.0275</v>
      </c>
      <c r="AK362" s="90" t="n">
        <f aca="false">IF((AK361+AL361)&gt;($AJ$7*6),$AJ$7*6,AK361+AL361)</f>
        <v>600000</v>
      </c>
      <c r="AL362" s="90" t="n">
        <f aca="false">AJ362*AK362</f>
        <v>16500</v>
      </c>
      <c r="AM362" s="90" t="n">
        <f aca="false">AM361+AL362</f>
        <v>4550171.14544631</v>
      </c>
      <c r="AO362" s="91" t="n">
        <f aca="false">AO361+1</f>
        <v>344</v>
      </c>
      <c r="AP362" s="92" t="n">
        <v>0.035</v>
      </c>
      <c r="AQ362" s="93" t="n">
        <f aca="false">IF((AQ361+AR361)&gt;($AP$7*7),$AP$7*7,AQ361+AR361)</f>
        <v>350</v>
      </c>
      <c r="AR362" s="93" t="n">
        <f aca="false">AP362*AQ362</f>
        <v>12.25</v>
      </c>
      <c r="AS362" s="93" t="n">
        <f aca="false">AS361+AR362</f>
        <v>2778.33222572729</v>
      </c>
    </row>
    <row r="363" customFormat="false" ht="12.8" hidden="false" customHeight="false" outlineLevel="0" collapsed="false">
      <c r="AC363" s="85" t="n">
        <f aca="false">AC362+1</f>
        <v>345</v>
      </c>
      <c r="AD363" s="86" t="n">
        <v>0.025</v>
      </c>
      <c r="AE363" s="87" t="n">
        <f aca="false">IF((AE362+AF362)&gt;($AD$7*3),$AD$7*3,AE362+AF362)</f>
        <v>75000</v>
      </c>
      <c r="AF363" s="87" t="n">
        <f aca="false">AD363*AE363</f>
        <v>1875</v>
      </c>
      <c r="AG363" s="87" t="n">
        <f aca="false">AG362+AF363</f>
        <v>529382.696308381</v>
      </c>
      <c r="AI363" s="88" t="n">
        <f aca="false">AI362+1</f>
        <v>345</v>
      </c>
      <c r="AJ363" s="89" t="n">
        <v>0.0275</v>
      </c>
      <c r="AK363" s="90" t="n">
        <f aca="false">IF((AK362+AL362)&gt;($AJ$7*6),$AJ$7*6,AK362+AL362)</f>
        <v>600000</v>
      </c>
      <c r="AL363" s="90" t="n">
        <f aca="false">AJ363*AK363</f>
        <v>16500</v>
      </c>
      <c r="AM363" s="90" t="n">
        <f aca="false">AM362+AL363</f>
        <v>4566671.14544631</v>
      </c>
      <c r="AO363" s="91" t="n">
        <f aca="false">AO362+1</f>
        <v>345</v>
      </c>
      <c r="AP363" s="92" t="n">
        <v>0.035</v>
      </c>
      <c r="AQ363" s="93" t="n">
        <f aca="false">IF((AQ362+AR362)&gt;($AP$7*7),$AP$7*7,AQ362+AR362)</f>
        <v>350</v>
      </c>
      <c r="AR363" s="93" t="n">
        <f aca="false">AP363*AQ363</f>
        <v>12.25</v>
      </c>
      <c r="AS363" s="93" t="n">
        <f aca="false">AS362+AR363</f>
        <v>2790.58222572729</v>
      </c>
    </row>
    <row r="364" customFormat="false" ht="12.8" hidden="false" customHeight="false" outlineLevel="0" collapsed="false">
      <c r="AC364" s="85" t="n">
        <f aca="false">AC363+1</f>
        <v>346</v>
      </c>
      <c r="AD364" s="86" t="n">
        <v>0.025</v>
      </c>
      <c r="AE364" s="87" t="n">
        <f aca="false">IF((AE363+AF363)&gt;($AD$7*3),$AD$7*3,AE363+AF363)</f>
        <v>75000</v>
      </c>
      <c r="AF364" s="87" t="n">
        <f aca="false">AD364*AE364</f>
        <v>1875</v>
      </c>
      <c r="AG364" s="87" t="n">
        <f aca="false">AG363+AF364</f>
        <v>531257.696308381</v>
      </c>
      <c r="AI364" s="88" t="n">
        <f aca="false">AI363+1</f>
        <v>346</v>
      </c>
      <c r="AJ364" s="89" t="n">
        <v>0.0275</v>
      </c>
      <c r="AK364" s="90" t="n">
        <f aca="false">IF((AK363+AL363)&gt;($AJ$7*6),$AJ$7*6,AK363+AL363)</f>
        <v>600000</v>
      </c>
      <c r="AL364" s="90" t="n">
        <f aca="false">AJ364*AK364</f>
        <v>16500</v>
      </c>
      <c r="AM364" s="90" t="n">
        <f aca="false">AM363+AL364</f>
        <v>4583171.14544631</v>
      </c>
      <c r="AO364" s="91" t="n">
        <f aca="false">AO363+1</f>
        <v>346</v>
      </c>
      <c r="AP364" s="92" t="n">
        <v>0.035</v>
      </c>
      <c r="AQ364" s="93" t="n">
        <f aca="false">IF((AQ363+AR363)&gt;($AP$7*7),$AP$7*7,AQ363+AR363)</f>
        <v>350</v>
      </c>
      <c r="AR364" s="93" t="n">
        <f aca="false">AP364*AQ364</f>
        <v>12.25</v>
      </c>
      <c r="AS364" s="93" t="n">
        <f aca="false">AS363+AR364</f>
        <v>2802.83222572729</v>
      </c>
    </row>
    <row r="365" customFormat="false" ht="12.8" hidden="false" customHeight="false" outlineLevel="0" collapsed="false">
      <c r="AC365" s="85" t="n">
        <f aca="false">AC364+1</f>
        <v>347</v>
      </c>
      <c r="AD365" s="86" t="n">
        <v>0.025</v>
      </c>
      <c r="AE365" s="87" t="n">
        <f aca="false">IF((AE364+AF364)&gt;($AD$7*3),$AD$7*3,AE364+AF364)</f>
        <v>75000</v>
      </c>
      <c r="AF365" s="87" t="n">
        <f aca="false">AD365*AE365</f>
        <v>1875</v>
      </c>
      <c r="AG365" s="87" t="n">
        <f aca="false">AG364+AF365</f>
        <v>533132.696308381</v>
      </c>
      <c r="AI365" s="88" t="n">
        <f aca="false">AI364+1</f>
        <v>347</v>
      </c>
      <c r="AJ365" s="89" t="n">
        <v>0.0275</v>
      </c>
      <c r="AK365" s="90" t="n">
        <f aca="false">IF((AK364+AL364)&gt;($AJ$7*6),$AJ$7*6,AK364+AL364)</f>
        <v>600000</v>
      </c>
      <c r="AL365" s="90" t="n">
        <f aca="false">AJ365*AK365</f>
        <v>16500</v>
      </c>
      <c r="AM365" s="90" t="n">
        <f aca="false">AM364+AL365</f>
        <v>4599671.14544631</v>
      </c>
      <c r="AO365" s="91" t="n">
        <f aca="false">AO364+1</f>
        <v>347</v>
      </c>
      <c r="AP365" s="92" t="n">
        <v>0.035</v>
      </c>
      <c r="AQ365" s="93" t="n">
        <f aca="false">IF((AQ364+AR364)&gt;($AP$7*7),$AP$7*7,AQ364+AR364)</f>
        <v>350</v>
      </c>
      <c r="AR365" s="93" t="n">
        <f aca="false">AP365*AQ365</f>
        <v>12.25</v>
      </c>
      <c r="AS365" s="93" t="n">
        <f aca="false">AS364+AR365</f>
        <v>2815.08222572729</v>
      </c>
    </row>
    <row r="366" customFormat="false" ht="12.8" hidden="false" customHeight="false" outlineLevel="0" collapsed="false">
      <c r="AC366" s="85" t="n">
        <f aca="false">AC365+1</f>
        <v>348</v>
      </c>
      <c r="AD366" s="86" t="n">
        <v>0.025</v>
      </c>
      <c r="AE366" s="87" t="n">
        <f aca="false">IF((AE365+AF365)&gt;($AD$7*3),$AD$7*3,AE365+AF365)</f>
        <v>75000</v>
      </c>
      <c r="AF366" s="87" t="n">
        <f aca="false">AD366*AE366</f>
        <v>1875</v>
      </c>
      <c r="AG366" s="87" t="n">
        <f aca="false">AG365+AF366</f>
        <v>535007.696308381</v>
      </c>
      <c r="AI366" s="88" t="n">
        <f aca="false">AI365+1</f>
        <v>348</v>
      </c>
      <c r="AJ366" s="89" t="n">
        <v>0.0275</v>
      </c>
      <c r="AK366" s="90" t="n">
        <f aca="false">IF((AK365+AL365)&gt;($AJ$7*6),$AJ$7*6,AK365+AL365)</f>
        <v>600000</v>
      </c>
      <c r="AL366" s="90" t="n">
        <f aca="false">AJ366*AK366</f>
        <v>16500</v>
      </c>
      <c r="AM366" s="90" t="n">
        <f aca="false">AM365+AL366</f>
        <v>4616171.14544631</v>
      </c>
      <c r="AO366" s="91" t="n">
        <f aca="false">AO365+1</f>
        <v>348</v>
      </c>
      <c r="AP366" s="92" t="n">
        <v>0.035</v>
      </c>
      <c r="AQ366" s="93" t="n">
        <f aca="false">IF((AQ365+AR365)&gt;($AP$7*7),$AP$7*7,AQ365+AR365)</f>
        <v>350</v>
      </c>
      <c r="AR366" s="93" t="n">
        <f aca="false">AP366*AQ366</f>
        <v>12.25</v>
      </c>
      <c r="AS366" s="93" t="n">
        <f aca="false">AS365+AR366</f>
        <v>2827.33222572729</v>
      </c>
    </row>
    <row r="367" customFormat="false" ht="12.8" hidden="false" customHeight="false" outlineLevel="0" collapsed="false">
      <c r="AC367" s="85" t="n">
        <f aca="false">AC366+1</f>
        <v>349</v>
      </c>
      <c r="AD367" s="86" t="n">
        <v>0.025</v>
      </c>
      <c r="AE367" s="87" t="n">
        <f aca="false">IF((AE366+AF366)&gt;($AD$7*3),$AD$7*3,AE366+AF366)</f>
        <v>75000</v>
      </c>
      <c r="AF367" s="87" t="n">
        <f aca="false">AD367*AE367</f>
        <v>1875</v>
      </c>
      <c r="AG367" s="87" t="n">
        <f aca="false">AG366+AF367</f>
        <v>536882.696308381</v>
      </c>
      <c r="AI367" s="88" t="n">
        <f aca="false">AI366+1</f>
        <v>349</v>
      </c>
      <c r="AJ367" s="89" t="n">
        <v>0.0275</v>
      </c>
      <c r="AK367" s="90" t="n">
        <f aca="false">IF((AK366+AL366)&gt;($AJ$7*6),$AJ$7*6,AK366+AL366)</f>
        <v>600000</v>
      </c>
      <c r="AL367" s="90" t="n">
        <f aca="false">AJ367*AK367</f>
        <v>16500</v>
      </c>
      <c r="AM367" s="90" t="n">
        <f aca="false">AM366+AL367</f>
        <v>4632671.14544631</v>
      </c>
      <c r="AO367" s="91" t="n">
        <f aca="false">AO366+1</f>
        <v>349</v>
      </c>
      <c r="AP367" s="92" t="n">
        <v>0.035</v>
      </c>
      <c r="AQ367" s="93" t="n">
        <f aca="false">IF((AQ366+AR366)&gt;($AP$7*7),$AP$7*7,AQ366+AR366)</f>
        <v>350</v>
      </c>
      <c r="AR367" s="93" t="n">
        <f aca="false">AP367*AQ367</f>
        <v>12.25</v>
      </c>
      <c r="AS367" s="93" t="n">
        <f aca="false">AS366+AR367</f>
        <v>2839.58222572729</v>
      </c>
    </row>
    <row r="368" customFormat="false" ht="12.8" hidden="false" customHeight="false" outlineLevel="0" collapsed="false">
      <c r="AC368" s="85" t="n">
        <f aca="false">AC367+1</f>
        <v>350</v>
      </c>
      <c r="AD368" s="86" t="n">
        <v>0.025</v>
      </c>
      <c r="AE368" s="87" t="n">
        <f aca="false">IF((AE367+AF367)&gt;($AD$7*3),$AD$7*3,AE367+AF367)</f>
        <v>75000</v>
      </c>
      <c r="AF368" s="87" t="n">
        <f aca="false">AD368*AE368</f>
        <v>1875</v>
      </c>
      <c r="AG368" s="87" t="n">
        <f aca="false">AG367+AF368</f>
        <v>538757.696308381</v>
      </c>
      <c r="AI368" s="88" t="n">
        <f aca="false">AI367+1</f>
        <v>350</v>
      </c>
      <c r="AJ368" s="89" t="n">
        <v>0.0275</v>
      </c>
      <c r="AK368" s="90" t="n">
        <f aca="false">IF((AK367+AL367)&gt;($AJ$7*6),$AJ$7*6,AK367+AL367)</f>
        <v>600000</v>
      </c>
      <c r="AL368" s="90" t="n">
        <f aca="false">AJ368*AK368</f>
        <v>16500</v>
      </c>
      <c r="AM368" s="90" t="n">
        <f aca="false">AM367+AL368</f>
        <v>4649171.14544631</v>
      </c>
      <c r="AO368" s="91" t="n">
        <f aca="false">AO367+1</f>
        <v>350</v>
      </c>
      <c r="AP368" s="92" t="n">
        <v>0.035</v>
      </c>
      <c r="AQ368" s="93" t="n">
        <f aca="false">IF((AQ367+AR367)&gt;($AP$7*7),$AP$7*7,AQ367+AR367)</f>
        <v>350</v>
      </c>
      <c r="AR368" s="93" t="n">
        <f aca="false">AP368*AQ368</f>
        <v>12.25</v>
      </c>
      <c r="AS368" s="93" t="n">
        <f aca="false">AS367+AR368</f>
        <v>2851.83222572729</v>
      </c>
    </row>
    <row r="369" customFormat="false" ht="12.8" hidden="false" customHeight="false" outlineLevel="0" collapsed="false">
      <c r="AC369" s="85" t="n">
        <f aca="false">AC368+1</f>
        <v>351</v>
      </c>
      <c r="AD369" s="86" t="n">
        <v>0.025</v>
      </c>
      <c r="AE369" s="87" t="n">
        <f aca="false">IF((AE368+AF368)&gt;($AD$7*3),$AD$7*3,AE368+AF368)</f>
        <v>75000</v>
      </c>
      <c r="AF369" s="87" t="n">
        <f aca="false">AD369*AE369</f>
        <v>1875</v>
      </c>
      <c r="AG369" s="87" t="n">
        <f aca="false">AG368+AF369</f>
        <v>540632.696308381</v>
      </c>
      <c r="AI369" s="88" t="n">
        <f aca="false">AI368+1</f>
        <v>351</v>
      </c>
      <c r="AJ369" s="89" t="n">
        <v>0.0275</v>
      </c>
      <c r="AK369" s="90" t="n">
        <f aca="false">IF((AK368+AL368)&gt;($AJ$7*6),$AJ$7*6,AK368+AL368)</f>
        <v>600000</v>
      </c>
      <c r="AL369" s="90" t="n">
        <f aca="false">AJ369*AK369</f>
        <v>16500</v>
      </c>
      <c r="AM369" s="90" t="n">
        <f aca="false">AM368+AL369</f>
        <v>4665671.14544631</v>
      </c>
      <c r="AO369" s="91" t="n">
        <f aca="false">AO368+1</f>
        <v>351</v>
      </c>
      <c r="AP369" s="92" t="n">
        <v>0.035</v>
      </c>
      <c r="AQ369" s="93" t="n">
        <f aca="false">IF((AQ368+AR368)&gt;($AP$7*7),$AP$7*7,AQ368+AR368)</f>
        <v>350</v>
      </c>
      <c r="AR369" s="93" t="n">
        <f aca="false">AP369*AQ369</f>
        <v>12.25</v>
      </c>
      <c r="AS369" s="93" t="n">
        <f aca="false">AS368+AR369</f>
        <v>2864.08222572729</v>
      </c>
    </row>
    <row r="370" customFormat="false" ht="12.8" hidden="false" customHeight="false" outlineLevel="0" collapsed="false">
      <c r="AC370" s="85" t="n">
        <f aca="false">AC369+1</f>
        <v>352</v>
      </c>
      <c r="AD370" s="86" t="n">
        <v>0.025</v>
      </c>
      <c r="AE370" s="87" t="n">
        <f aca="false">IF((AE369+AF369)&gt;($AD$7*3),$AD$7*3,AE369+AF369)</f>
        <v>75000</v>
      </c>
      <c r="AF370" s="87" t="n">
        <f aca="false">AD370*AE370</f>
        <v>1875</v>
      </c>
      <c r="AG370" s="87" t="n">
        <f aca="false">AG369+AF370</f>
        <v>542507.696308381</v>
      </c>
      <c r="AI370" s="88" t="n">
        <f aca="false">AI369+1</f>
        <v>352</v>
      </c>
      <c r="AJ370" s="89" t="n">
        <v>0.0275</v>
      </c>
      <c r="AK370" s="90" t="n">
        <f aca="false">IF((AK369+AL369)&gt;($AJ$7*6),$AJ$7*6,AK369+AL369)</f>
        <v>600000</v>
      </c>
      <c r="AL370" s="90" t="n">
        <f aca="false">AJ370*AK370</f>
        <v>16500</v>
      </c>
      <c r="AM370" s="90" t="n">
        <f aca="false">AM369+AL370</f>
        <v>4682171.14544631</v>
      </c>
      <c r="AO370" s="91" t="n">
        <f aca="false">AO369+1</f>
        <v>352</v>
      </c>
      <c r="AP370" s="92" t="n">
        <v>0.035</v>
      </c>
      <c r="AQ370" s="93" t="n">
        <f aca="false">IF((AQ369+AR369)&gt;($AP$7*7),$AP$7*7,AQ369+AR369)</f>
        <v>350</v>
      </c>
      <c r="AR370" s="93" t="n">
        <f aca="false">AP370*AQ370</f>
        <v>12.25</v>
      </c>
      <c r="AS370" s="93" t="n">
        <f aca="false">AS369+AR370</f>
        <v>2876.33222572729</v>
      </c>
    </row>
    <row r="371" customFormat="false" ht="12.8" hidden="false" customHeight="false" outlineLevel="0" collapsed="false">
      <c r="AC371" s="85" t="n">
        <f aca="false">AC370+1</f>
        <v>353</v>
      </c>
      <c r="AD371" s="86" t="n">
        <v>0.025</v>
      </c>
      <c r="AE371" s="87" t="n">
        <f aca="false">IF((AE370+AF370)&gt;($AD$7*3),$AD$7*3,AE370+AF370)</f>
        <v>75000</v>
      </c>
      <c r="AF371" s="87" t="n">
        <f aca="false">AD371*AE371</f>
        <v>1875</v>
      </c>
      <c r="AG371" s="87" t="n">
        <f aca="false">AG370+AF371</f>
        <v>544382.696308381</v>
      </c>
      <c r="AI371" s="88" t="n">
        <f aca="false">AI370+1</f>
        <v>353</v>
      </c>
      <c r="AJ371" s="89" t="n">
        <v>0.0275</v>
      </c>
      <c r="AK371" s="90" t="n">
        <f aca="false">IF((AK370+AL370)&gt;($AJ$7*6),$AJ$7*6,AK370+AL370)</f>
        <v>600000</v>
      </c>
      <c r="AL371" s="90" t="n">
        <f aca="false">AJ371*AK371</f>
        <v>16500</v>
      </c>
      <c r="AM371" s="90" t="n">
        <f aca="false">AM370+AL371</f>
        <v>4698671.14544631</v>
      </c>
      <c r="AO371" s="91" t="n">
        <f aca="false">AO370+1</f>
        <v>353</v>
      </c>
      <c r="AP371" s="92" t="n">
        <v>0.035</v>
      </c>
      <c r="AQ371" s="93" t="n">
        <f aca="false">IF((AQ370+AR370)&gt;($AP$7*7),$AP$7*7,AQ370+AR370)</f>
        <v>350</v>
      </c>
      <c r="AR371" s="93" t="n">
        <f aca="false">AP371*AQ371</f>
        <v>12.25</v>
      </c>
      <c r="AS371" s="93" t="n">
        <f aca="false">AS370+AR371</f>
        <v>2888.58222572729</v>
      </c>
    </row>
    <row r="372" customFormat="false" ht="12.8" hidden="false" customHeight="false" outlineLevel="0" collapsed="false">
      <c r="AC372" s="85" t="n">
        <f aca="false">AC371+1</f>
        <v>354</v>
      </c>
      <c r="AD372" s="86" t="n">
        <v>0.025</v>
      </c>
      <c r="AE372" s="87" t="n">
        <f aca="false">IF((AE371+AF371)&gt;($AD$7*3),$AD$7*3,AE371+AF371)</f>
        <v>75000</v>
      </c>
      <c r="AF372" s="87" t="n">
        <f aca="false">AD372*AE372</f>
        <v>1875</v>
      </c>
      <c r="AG372" s="87" t="n">
        <f aca="false">AG371+AF372</f>
        <v>546257.696308381</v>
      </c>
      <c r="AI372" s="88" t="n">
        <f aca="false">AI371+1</f>
        <v>354</v>
      </c>
      <c r="AJ372" s="89" t="n">
        <v>0.0275</v>
      </c>
      <c r="AK372" s="90" t="n">
        <f aca="false">IF((AK371+AL371)&gt;($AJ$7*6),$AJ$7*6,AK371+AL371)</f>
        <v>600000</v>
      </c>
      <c r="AL372" s="90" t="n">
        <f aca="false">AJ372*AK372</f>
        <v>16500</v>
      </c>
      <c r="AM372" s="90" t="n">
        <f aca="false">AM371+AL372</f>
        <v>4715171.14544631</v>
      </c>
      <c r="AO372" s="91" t="n">
        <f aca="false">AO371+1</f>
        <v>354</v>
      </c>
      <c r="AP372" s="92" t="n">
        <v>0.035</v>
      </c>
      <c r="AQ372" s="93" t="n">
        <f aca="false">IF((AQ371+AR371)&gt;($AP$7*7),$AP$7*7,AQ371+AR371)</f>
        <v>350</v>
      </c>
      <c r="AR372" s="93" t="n">
        <f aca="false">AP372*AQ372</f>
        <v>12.25</v>
      </c>
      <c r="AS372" s="93" t="n">
        <f aca="false">AS371+AR372</f>
        <v>2900.83222572729</v>
      </c>
    </row>
    <row r="373" customFormat="false" ht="12.8" hidden="false" customHeight="false" outlineLevel="0" collapsed="false">
      <c r="AC373" s="85" t="n">
        <f aca="false">AC372+1</f>
        <v>355</v>
      </c>
      <c r="AD373" s="86" t="n">
        <v>0.025</v>
      </c>
      <c r="AE373" s="87" t="n">
        <f aca="false">IF((AE372+AF372)&gt;($AD$7*3),$AD$7*3,AE372+AF372)</f>
        <v>75000</v>
      </c>
      <c r="AF373" s="87" t="n">
        <f aca="false">AD373*AE373</f>
        <v>1875</v>
      </c>
      <c r="AG373" s="87" t="n">
        <f aca="false">AG372+AF373</f>
        <v>548132.696308381</v>
      </c>
      <c r="AI373" s="88" t="n">
        <f aca="false">AI372+1</f>
        <v>355</v>
      </c>
      <c r="AJ373" s="89" t="n">
        <v>0.0275</v>
      </c>
      <c r="AK373" s="90" t="n">
        <f aca="false">IF((AK372+AL372)&gt;($AJ$7*6),$AJ$7*6,AK372+AL372)</f>
        <v>600000</v>
      </c>
      <c r="AL373" s="90" t="n">
        <f aca="false">AJ373*AK373</f>
        <v>16500</v>
      </c>
      <c r="AM373" s="90" t="n">
        <f aca="false">AM372+AL373</f>
        <v>4731671.14544631</v>
      </c>
      <c r="AO373" s="91" t="n">
        <f aca="false">AO372+1</f>
        <v>355</v>
      </c>
      <c r="AP373" s="92" t="n">
        <v>0.035</v>
      </c>
      <c r="AQ373" s="93" t="n">
        <f aca="false">IF((AQ372+AR372)&gt;($AP$7*7),$AP$7*7,AQ372+AR372)</f>
        <v>350</v>
      </c>
      <c r="AR373" s="93" t="n">
        <f aca="false">AP373*AQ373</f>
        <v>12.25</v>
      </c>
      <c r="AS373" s="93" t="n">
        <f aca="false">AS372+AR373</f>
        <v>2913.08222572729</v>
      </c>
    </row>
    <row r="374" customFormat="false" ht="12.8" hidden="false" customHeight="false" outlineLevel="0" collapsed="false">
      <c r="AC374" s="85" t="n">
        <f aca="false">AC373+1</f>
        <v>356</v>
      </c>
      <c r="AD374" s="86" t="n">
        <v>0.025</v>
      </c>
      <c r="AE374" s="87" t="n">
        <f aca="false">IF((AE373+AF373)&gt;($AD$7*3),$AD$7*3,AE373+AF373)</f>
        <v>75000</v>
      </c>
      <c r="AF374" s="87" t="n">
        <f aca="false">AD374*AE374</f>
        <v>1875</v>
      </c>
      <c r="AG374" s="87" t="n">
        <f aca="false">AG373+AF374</f>
        <v>550007.696308381</v>
      </c>
      <c r="AI374" s="88" t="n">
        <f aca="false">AI373+1</f>
        <v>356</v>
      </c>
      <c r="AJ374" s="89" t="n">
        <v>0.0275</v>
      </c>
      <c r="AK374" s="90" t="n">
        <f aca="false">IF((AK373+AL373)&gt;($AJ$7*6),$AJ$7*6,AK373+AL373)</f>
        <v>600000</v>
      </c>
      <c r="AL374" s="90" t="n">
        <f aca="false">AJ374*AK374</f>
        <v>16500</v>
      </c>
      <c r="AM374" s="90" t="n">
        <f aca="false">AM373+AL374</f>
        <v>4748171.14544631</v>
      </c>
      <c r="AO374" s="91" t="n">
        <f aca="false">AO373+1</f>
        <v>356</v>
      </c>
      <c r="AP374" s="92" t="n">
        <v>0.035</v>
      </c>
      <c r="AQ374" s="93" t="n">
        <f aca="false">IF((AQ373+AR373)&gt;($AP$7*7),$AP$7*7,AQ373+AR373)</f>
        <v>350</v>
      </c>
      <c r="AR374" s="93" t="n">
        <f aca="false">AP374*AQ374</f>
        <v>12.25</v>
      </c>
      <c r="AS374" s="93" t="n">
        <f aca="false">AS373+AR374</f>
        <v>2925.33222572729</v>
      </c>
    </row>
    <row r="375" customFormat="false" ht="12.8" hidden="false" customHeight="false" outlineLevel="0" collapsed="false">
      <c r="AC375" s="85" t="n">
        <f aca="false">AC374+1</f>
        <v>357</v>
      </c>
      <c r="AD375" s="86" t="n">
        <v>0.025</v>
      </c>
      <c r="AE375" s="87" t="n">
        <f aca="false">IF((AE374+AF374)&gt;($AD$7*3),$AD$7*3,AE374+AF374)</f>
        <v>75000</v>
      </c>
      <c r="AF375" s="87" t="n">
        <f aca="false">AD375*AE375</f>
        <v>1875</v>
      </c>
      <c r="AG375" s="87" t="n">
        <f aca="false">AG374+AF375</f>
        <v>551882.696308381</v>
      </c>
      <c r="AI375" s="88" t="n">
        <f aca="false">AI374+1</f>
        <v>357</v>
      </c>
      <c r="AJ375" s="89" t="n">
        <v>0.0275</v>
      </c>
      <c r="AK375" s="90" t="n">
        <f aca="false">IF((AK374+AL374)&gt;($AJ$7*6),$AJ$7*6,AK374+AL374)</f>
        <v>600000</v>
      </c>
      <c r="AL375" s="90" t="n">
        <f aca="false">AJ375*AK375</f>
        <v>16500</v>
      </c>
      <c r="AM375" s="90" t="n">
        <f aca="false">AM374+AL375</f>
        <v>4764671.14544631</v>
      </c>
      <c r="AO375" s="91" t="n">
        <f aca="false">AO374+1</f>
        <v>357</v>
      </c>
      <c r="AP375" s="92" t="n">
        <v>0.035</v>
      </c>
      <c r="AQ375" s="93" t="n">
        <f aca="false">IF((AQ374+AR374)&gt;($AP$7*7),$AP$7*7,AQ374+AR374)</f>
        <v>350</v>
      </c>
      <c r="AR375" s="93" t="n">
        <f aca="false">AP375*AQ375</f>
        <v>12.25</v>
      </c>
      <c r="AS375" s="93" t="n">
        <f aca="false">AS374+AR375</f>
        <v>2937.58222572729</v>
      </c>
    </row>
    <row r="376" customFormat="false" ht="12.8" hidden="false" customHeight="false" outlineLevel="0" collapsed="false">
      <c r="AC376" s="85" t="n">
        <f aca="false">AC375+1</f>
        <v>358</v>
      </c>
      <c r="AD376" s="86" t="n">
        <v>0.025</v>
      </c>
      <c r="AE376" s="87" t="n">
        <f aca="false">IF((AE375+AF375)&gt;($AD$7*3),$AD$7*3,AE375+AF375)</f>
        <v>75000</v>
      </c>
      <c r="AF376" s="87" t="n">
        <f aca="false">AD376*AE376</f>
        <v>1875</v>
      </c>
      <c r="AG376" s="87" t="n">
        <f aca="false">AG375+AF376</f>
        <v>553757.696308381</v>
      </c>
      <c r="AI376" s="88" t="n">
        <f aca="false">AI375+1</f>
        <v>358</v>
      </c>
      <c r="AJ376" s="89" t="n">
        <v>0.0275</v>
      </c>
      <c r="AK376" s="90" t="n">
        <f aca="false">IF((AK375+AL375)&gt;($AJ$7*6),$AJ$7*6,AK375+AL375)</f>
        <v>600000</v>
      </c>
      <c r="AL376" s="90" t="n">
        <f aca="false">AJ376*AK376</f>
        <v>16500</v>
      </c>
      <c r="AM376" s="90" t="n">
        <f aca="false">AM375+AL376</f>
        <v>4781171.14544631</v>
      </c>
      <c r="AO376" s="91" t="n">
        <f aca="false">AO375+1</f>
        <v>358</v>
      </c>
      <c r="AP376" s="92" t="n">
        <v>0.035</v>
      </c>
      <c r="AQ376" s="93" t="n">
        <f aca="false">IF((AQ375+AR375)&gt;($AP$7*7),$AP$7*7,AQ375+AR375)</f>
        <v>350</v>
      </c>
      <c r="AR376" s="93" t="n">
        <f aca="false">AP376*AQ376</f>
        <v>12.25</v>
      </c>
      <c r="AS376" s="93" t="n">
        <f aca="false">AS375+AR376</f>
        <v>2949.83222572729</v>
      </c>
    </row>
    <row r="377" customFormat="false" ht="12.8" hidden="false" customHeight="false" outlineLevel="0" collapsed="false">
      <c r="AC377" s="85" t="n">
        <f aca="false">AC376+1</f>
        <v>359</v>
      </c>
      <c r="AD377" s="86" t="n">
        <v>0.025</v>
      </c>
      <c r="AE377" s="87" t="n">
        <f aca="false">IF((AE376+AF376)&gt;($AD$7*3),$AD$7*3,AE376+AF376)</f>
        <v>75000</v>
      </c>
      <c r="AF377" s="87" t="n">
        <f aca="false">AD377*AE377</f>
        <v>1875</v>
      </c>
      <c r="AG377" s="87" t="n">
        <f aca="false">AG376+AF377</f>
        <v>555632.696308381</v>
      </c>
      <c r="AI377" s="88" t="n">
        <f aca="false">AI376+1</f>
        <v>359</v>
      </c>
      <c r="AJ377" s="89" t="n">
        <v>0.0275</v>
      </c>
      <c r="AK377" s="90" t="n">
        <f aca="false">IF((AK376+AL376)&gt;($AJ$7*6),$AJ$7*6,AK376+AL376)</f>
        <v>600000</v>
      </c>
      <c r="AL377" s="90" t="n">
        <f aca="false">AJ377*AK377</f>
        <v>16500</v>
      </c>
      <c r="AM377" s="90" t="n">
        <f aca="false">AM376+AL377</f>
        <v>4797671.14544631</v>
      </c>
      <c r="AO377" s="91" t="n">
        <f aca="false">AO376+1</f>
        <v>359</v>
      </c>
      <c r="AP377" s="92" t="n">
        <v>0.035</v>
      </c>
      <c r="AQ377" s="93" t="n">
        <f aca="false">IF((AQ376+AR376)&gt;($AP$7*7),$AP$7*7,AQ376+AR376)</f>
        <v>350</v>
      </c>
      <c r="AR377" s="93" t="n">
        <f aca="false">AP377*AQ377</f>
        <v>12.25</v>
      </c>
      <c r="AS377" s="93" t="n">
        <f aca="false">AS376+AR377</f>
        <v>2962.08222572729</v>
      </c>
    </row>
    <row r="378" customFormat="false" ht="12.8" hidden="false" customHeight="false" outlineLevel="0" collapsed="false">
      <c r="AC378" s="85" t="n">
        <f aca="false">AC377+1</f>
        <v>360</v>
      </c>
      <c r="AD378" s="86" t="n">
        <v>0.025</v>
      </c>
      <c r="AE378" s="87" t="n">
        <f aca="false">IF((AE377+AF377)&gt;($AD$7*3),$AD$7*3,AE377+AF377)</f>
        <v>75000</v>
      </c>
      <c r="AF378" s="87" t="n">
        <f aca="false">AD378*AE378</f>
        <v>1875</v>
      </c>
      <c r="AG378" s="87" t="n">
        <f aca="false">AG377+AF378</f>
        <v>557507.696308381</v>
      </c>
      <c r="AI378" s="88" t="n">
        <f aca="false">AI377+1</f>
        <v>360</v>
      </c>
      <c r="AJ378" s="89" t="n">
        <v>0.0275</v>
      </c>
      <c r="AK378" s="90" t="n">
        <f aca="false">IF((AK377+AL377)&gt;($AJ$7*6),$AJ$7*6,AK377+AL377)</f>
        <v>600000</v>
      </c>
      <c r="AL378" s="90" t="n">
        <f aca="false">AJ378*AK378</f>
        <v>16500</v>
      </c>
      <c r="AM378" s="90" t="n">
        <f aca="false">AM377+AL378</f>
        <v>4814171.14544631</v>
      </c>
      <c r="AO378" s="91" t="n">
        <f aca="false">AO377+1</f>
        <v>360</v>
      </c>
      <c r="AP378" s="92" t="n">
        <v>0.035</v>
      </c>
      <c r="AQ378" s="93" t="n">
        <f aca="false">IF((AQ377+AR377)&gt;($AP$7*7),$AP$7*7,AQ377+AR377)</f>
        <v>350</v>
      </c>
      <c r="AR378" s="93" t="n">
        <f aca="false">AP378*AQ378</f>
        <v>12.25</v>
      </c>
      <c r="AS378" s="93" t="n">
        <f aca="false">AS377+AR378</f>
        <v>2974.33222572729</v>
      </c>
    </row>
    <row r="379" customFormat="false" ht="12.8" hidden="false" customHeight="false" outlineLevel="0" collapsed="false">
      <c r="AC379" s="85" t="n">
        <f aca="false">AC378+1</f>
        <v>361</v>
      </c>
      <c r="AD379" s="86" t="n">
        <v>0.025</v>
      </c>
      <c r="AE379" s="87" t="n">
        <f aca="false">IF((AE378+AF378)&gt;($AD$7*3),$AD$7*3,AE378+AF378)</f>
        <v>75000</v>
      </c>
      <c r="AF379" s="87" t="n">
        <f aca="false">AD379*AE379</f>
        <v>1875</v>
      </c>
      <c r="AG379" s="87" t="n">
        <f aca="false">AG378+AF379</f>
        <v>559382.696308381</v>
      </c>
      <c r="AI379" s="88" t="n">
        <f aca="false">AI378+1</f>
        <v>361</v>
      </c>
      <c r="AJ379" s="89" t="n">
        <v>0.0275</v>
      </c>
      <c r="AK379" s="90" t="n">
        <f aca="false">IF((AK378+AL378)&gt;($AJ$7*6),$AJ$7*6,AK378+AL378)</f>
        <v>600000</v>
      </c>
      <c r="AL379" s="90" t="n">
        <f aca="false">AJ379*AK379</f>
        <v>16500</v>
      </c>
      <c r="AM379" s="90" t="n">
        <f aca="false">AM378+AL379</f>
        <v>4830671.14544631</v>
      </c>
      <c r="AO379" s="91" t="n">
        <f aca="false">AO378+1</f>
        <v>361</v>
      </c>
      <c r="AP379" s="92" t="n">
        <v>0.035</v>
      </c>
      <c r="AQ379" s="93" t="n">
        <f aca="false">IF((AQ378+AR378)&gt;($AP$7*7),$AP$7*7,AQ378+AR378)</f>
        <v>350</v>
      </c>
      <c r="AR379" s="93" t="n">
        <f aca="false">AP379*AQ379</f>
        <v>12.25</v>
      </c>
      <c r="AS379" s="93" t="n">
        <f aca="false">AS378+AR379</f>
        <v>2986.58222572729</v>
      </c>
    </row>
    <row r="380" customFormat="false" ht="12.8" hidden="false" customHeight="false" outlineLevel="0" collapsed="false">
      <c r="AC380" s="85" t="n">
        <f aca="false">AC379+1</f>
        <v>362</v>
      </c>
      <c r="AD380" s="86" t="n">
        <v>0.025</v>
      </c>
      <c r="AE380" s="87" t="n">
        <f aca="false">IF((AE379+AF379)&gt;($AD$7*3),$AD$7*3,AE379+AF379)</f>
        <v>75000</v>
      </c>
      <c r="AF380" s="87" t="n">
        <f aca="false">AD380*AE380</f>
        <v>1875</v>
      </c>
      <c r="AG380" s="87" t="n">
        <f aca="false">AG379+AF380</f>
        <v>561257.696308381</v>
      </c>
      <c r="AI380" s="88" t="n">
        <f aca="false">AI379+1</f>
        <v>362</v>
      </c>
      <c r="AJ380" s="89" t="n">
        <v>0.0275</v>
      </c>
      <c r="AK380" s="90" t="n">
        <f aca="false">IF((AK379+AL379)&gt;($AJ$7*6),$AJ$7*6,AK379+AL379)</f>
        <v>600000</v>
      </c>
      <c r="AL380" s="90" t="n">
        <f aca="false">AJ380*AK380</f>
        <v>16500</v>
      </c>
      <c r="AM380" s="90" t="n">
        <f aca="false">AM379+AL380</f>
        <v>4847171.14544631</v>
      </c>
      <c r="AO380" s="91" t="n">
        <f aca="false">AO379+1</f>
        <v>362</v>
      </c>
      <c r="AP380" s="92" t="n">
        <v>0.035</v>
      </c>
      <c r="AQ380" s="93" t="n">
        <f aca="false">IF((AQ379+AR379)&gt;($AP$7*7),$AP$7*7,AQ379+AR379)</f>
        <v>350</v>
      </c>
      <c r="AR380" s="93" t="n">
        <f aca="false">AP380*AQ380</f>
        <v>12.25</v>
      </c>
      <c r="AS380" s="93" t="n">
        <f aca="false">AS379+AR380</f>
        <v>2998.83222572729</v>
      </c>
    </row>
    <row r="381" customFormat="false" ht="12.8" hidden="false" customHeight="false" outlineLevel="0" collapsed="false">
      <c r="AC381" s="85" t="n">
        <f aca="false">AC380+1</f>
        <v>363</v>
      </c>
      <c r="AD381" s="86" t="n">
        <v>0.025</v>
      </c>
      <c r="AE381" s="87" t="n">
        <f aca="false">IF((AE380+AF380)&gt;($AD$7*3),$AD$7*3,AE380+AF380)</f>
        <v>75000</v>
      </c>
      <c r="AF381" s="87" t="n">
        <f aca="false">AD381*AE381</f>
        <v>1875</v>
      </c>
      <c r="AG381" s="87" t="n">
        <f aca="false">AG380+AF381</f>
        <v>563132.696308381</v>
      </c>
      <c r="AI381" s="88" t="n">
        <f aca="false">AI380+1</f>
        <v>363</v>
      </c>
      <c r="AJ381" s="89" t="n">
        <v>0.0275</v>
      </c>
      <c r="AK381" s="90" t="n">
        <f aca="false">IF((AK380+AL380)&gt;($AJ$7*6),$AJ$7*6,AK380+AL380)</f>
        <v>600000</v>
      </c>
      <c r="AL381" s="90" t="n">
        <f aca="false">AJ381*AK381</f>
        <v>16500</v>
      </c>
      <c r="AM381" s="90" t="n">
        <f aca="false">AM380+AL381</f>
        <v>4863671.14544631</v>
      </c>
      <c r="AO381" s="91" t="n">
        <f aca="false">AO380+1</f>
        <v>363</v>
      </c>
      <c r="AP381" s="92" t="n">
        <v>0.035</v>
      </c>
      <c r="AQ381" s="93" t="n">
        <f aca="false">IF((AQ380+AR380)&gt;($AP$7*7),$AP$7*7,AQ380+AR380)</f>
        <v>350</v>
      </c>
      <c r="AR381" s="93" t="n">
        <f aca="false">AP381*AQ381</f>
        <v>12.25</v>
      </c>
      <c r="AS381" s="93" t="n">
        <f aca="false">AS380+AR381</f>
        <v>3011.08222572729</v>
      </c>
    </row>
    <row r="382" customFormat="false" ht="12.8" hidden="false" customHeight="false" outlineLevel="0" collapsed="false">
      <c r="AC382" s="85" t="n">
        <f aca="false">AC381+1</f>
        <v>364</v>
      </c>
      <c r="AD382" s="86" t="n">
        <v>0.025</v>
      </c>
      <c r="AE382" s="87" t="n">
        <f aca="false">IF((AE381+AF381)&gt;($AD$7*3),$AD$7*3,AE381+AF381)</f>
        <v>75000</v>
      </c>
      <c r="AF382" s="87" t="n">
        <f aca="false">AD382*AE382</f>
        <v>1875</v>
      </c>
      <c r="AG382" s="87" t="n">
        <f aca="false">AG381+AF382</f>
        <v>565007.696308381</v>
      </c>
      <c r="AI382" s="88" t="n">
        <f aca="false">AI381+1</f>
        <v>364</v>
      </c>
      <c r="AJ382" s="89" t="n">
        <v>0.0275</v>
      </c>
      <c r="AK382" s="90" t="n">
        <f aca="false">IF((AK381+AL381)&gt;($AJ$7*6),$AJ$7*6,AK381+AL381)</f>
        <v>600000</v>
      </c>
      <c r="AL382" s="90" t="n">
        <f aca="false">AJ382*AK382</f>
        <v>16500</v>
      </c>
      <c r="AM382" s="90" t="n">
        <f aca="false">AM381+AL382</f>
        <v>4880171.14544631</v>
      </c>
      <c r="AO382" s="91" t="n">
        <f aca="false">AO381+1</f>
        <v>364</v>
      </c>
      <c r="AP382" s="92" t="n">
        <v>0.035</v>
      </c>
      <c r="AQ382" s="93" t="n">
        <f aca="false">IF((AQ381+AR381)&gt;($AP$7*7),$AP$7*7,AQ381+AR381)</f>
        <v>350</v>
      </c>
      <c r="AR382" s="93" t="n">
        <f aca="false">AP382*AQ382</f>
        <v>12.25</v>
      </c>
      <c r="AS382" s="93" t="n">
        <f aca="false">AS381+AR382</f>
        <v>3023.33222572729</v>
      </c>
    </row>
    <row r="383" customFormat="false" ht="12.8" hidden="false" customHeight="false" outlineLevel="0" collapsed="false">
      <c r="AC383" s="85" t="n">
        <f aca="false">AC382+1</f>
        <v>365</v>
      </c>
      <c r="AD383" s="86" t="n">
        <v>0.025</v>
      </c>
      <c r="AE383" s="87" t="n">
        <f aca="false">IF((AE382+AF382)&gt;($AD$7*3),$AD$7*3,AE382+AF382)</f>
        <v>75000</v>
      </c>
      <c r="AF383" s="87" t="n">
        <f aca="false">AD383*AE383</f>
        <v>1875</v>
      </c>
      <c r="AG383" s="87" t="n">
        <f aca="false">AG382+AF383</f>
        <v>566882.696308381</v>
      </c>
      <c r="AI383" s="88" t="n">
        <f aca="false">AI382+1</f>
        <v>365</v>
      </c>
      <c r="AJ383" s="89" t="n">
        <v>0.0275</v>
      </c>
      <c r="AK383" s="90" t="n">
        <f aca="false">IF((AK382+AL382)&gt;($AJ$7*6),$AJ$7*6,AK382+AL382)</f>
        <v>600000</v>
      </c>
      <c r="AL383" s="90" t="n">
        <f aca="false">AJ383*AK383</f>
        <v>16500</v>
      </c>
      <c r="AM383" s="90" t="n">
        <f aca="false">AM382+AL383</f>
        <v>4896671.14544631</v>
      </c>
      <c r="AO383" s="91" t="n">
        <f aca="false">AO382+1</f>
        <v>365</v>
      </c>
      <c r="AP383" s="92" t="n">
        <v>0.035</v>
      </c>
      <c r="AQ383" s="93" t="n">
        <f aca="false">IF((AQ382+AR382)&gt;($AP$7*7),$AP$7*7,AQ382+AR382)</f>
        <v>350</v>
      </c>
      <c r="AR383" s="93" t="n">
        <f aca="false">AP383*AQ383</f>
        <v>12.25</v>
      </c>
      <c r="AS383" s="93" t="n">
        <f aca="false">AS382+AR383</f>
        <v>3035.58222572729</v>
      </c>
    </row>
    <row r="384" customFormat="false" ht="12.8" hidden="false" customHeight="false" outlineLevel="0" collapsed="false">
      <c r="AC384" s="40" t="s">
        <v>80</v>
      </c>
      <c r="AD384" s="7"/>
      <c r="AE384" s="7"/>
      <c r="AF384" s="7"/>
      <c r="AG384" s="16" t="n">
        <f aca="false">AG383+AD7</f>
        <v>591882.696308381</v>
      </c>
      <c r="AI384" s="88" t="n">
        <f aca="false">AI383+1</f>
        <v>366</v>
      </c>
      <c r="AJ384" s="89" t="n">
        <v>0.03</v>
      </c>
      <c r="AK384" s="90" t="n">
        <f aca="false">IF((AK383+AL383)&gt;($AJ$7*6),$AJ$7*6,AK383+AL383)</f>
        <v>600000</v>
      </c>
      <c r="AL384" s="90" t="n">
        <f aca="false">AJ384*AK384</f>
        <v>18000</v>
      </c>
      <c r="AM384" s="90" t="n">
        <f aca="false">AM383+AL384</f>
        <v>4914671.14544631</v>
      </c>
      <c r="AO384" s="44" t="s">
        <v>80</v>
      </c>
      <c r="AP384" s="9"/>
      <c r="AQ384" s="9"/>
      <c r="AR384" s="9"/>
      <c r="AS384" s="18" t="n">
        <f aca="false">AS383+AP7</f>
        <v>3085.58222572729</v>
      </c>
    </row>
    <row r="385" customFormat="false" ht="12.8" hidden="false" customHeight="false" outlineLevel="0" collapsed="false">
      <c r="AC385" s="7"/>
      <c r="AD385" s="7"/>
      <c r="AE385" s="7"/>
      <c r="AF385" s="25" t="s">
        <v>79</v>
      </c>
      <c r="AG385" s="41" t="n">
        <f aca="false">AG383/AD7</f>
        <v>22.6753078523352</v>
      </c>
      <c r="AI385" s="88" t="n">
        <f aca="false">AI384+1</f>
        <v>367</v>
      </c>
      <c r="AJ385" s="89" t="n">
        <v>0.03</v>
      </c>
      <c r="AK385" s="90" t="n">
        <f aca="false">IF((AK384+AL384)&gt;($AJ$7*6),$AJ$7*6,AK384+AL384)</f>
        <v>600000</v>
      </c>
      <c r="AL385" s="90" t="n">
        <f aca="false">AJ385*AK385</f>
        <v>18000</v>
      </c>
      <c r="AM385" s="90" t="n">
        <f aca="false">AM384+AL385</f>
        <v>4932671.14544631</v>
      </c>
      <c r="AO385" s="9"/>
      <c r="AP385" s="9"/>
      <c r="AQ385" s="9"/>
      <c r="AR385" s="27" t="s">
        <v>79</v>
      </c>
      <c r="AS385" s="45" t="n">
        <f aca="false">AS383/AP7</f>
        <v>60.7116445145458</v>
      </c>
    </row>
    <row r="386" customFormat="false" ht="12.8" hidden="false" customHeight="false" outlineLevel="0" collapsed="false">
      <c r="AI386" s="88" t="n">
        <f aca="false">AI385+1</f>
        <v>368</v>
      </c>
      <c r="AJ386" s="89" t="n">
        <v>0.03</v>
      </c>
      <c r="AK386" s="90" t="n">
        <f aca="false">IF((AK385+AL385)&gt;($AJ$7*6),$AJ$7*6,AK385+AL385)</f>
        <v>600000</v>
      </c>
      <c r="AL386" s="90" t="n">
        <f aca="false">AJ386*AK386</f>
        <v>18000</v>
      </c>
      <c r="AM386" s="90" t="n">
        <f aca="false">AM385+AL386</f>
        <v>4950671.14544631</v>
      </c>
    </row>
    <row r="387" customFormat="false" ht="12.8" hidden="false" customHeight="false" outlineLevel="0" collapsed="false">
      <c r="AI387" s="88" t="n">
        <f aca="false">AI386+1</f>
        <v>369</v>
      </c>
      <c r="AJ387" s="89" t="n">
        <v>0.03</v>
      </c>
      <c r="AK387" s="90" t="n">
        <f aca="false">IF((AK386+AL386)&gt;($AJ$7*6),$AJ$7*6,AK386+AL386)</f>
        <v>600000</v>
      </c>
      <c r="AL387" s="90" t="n">
        <f aca="false">AJ387*AK387</f>
        <v>18000</v>
      </c>
      <c r="AM387" s="90" t="n">
        <f aca="false">AM386+AL387</f>
        <v>4968671.14544631</v>
      </c>
    </row>
    <row r="388" customFormat="false" ht="12.8" hidden="false" customHeight="false" outlineLevel="0" collapsed="false">
      <c r="AI388" s="88" t="n">
        <f aca="false">AI387+1</f>
        <v>370</v>
      </c>
      <c r="AJ388" s="89" t="n">
        <v>0.03</v>
      </c>
      <c r="AK388" s="90" t="n">
        <f aca="false">IF((AK387+AL387)&gt;($AJ$7*6),$AJ$7*6,AK387+AL387)</f>
        <v>600000</v>
      </c>
      <c r="AL388" s="90" t="n">
        <f aca="false">AJ388*AK388</f>
        <v>18000</v>
      </c>
      <c r="AM388" s="90" t="n">
        <f aca="false">AM387+AL388</f>
        <v>4986671.14544631</v>
      </c>
    </row>
    <row r="389" customFormat="false" ht="12.8" hidden="false" customHeight="false" outlineLevel="0" collapsed="false">
      <c r="AI389" s="88" t="n">
        <f aca="false">AI388+1</f>
        <v>371</v>
      </c>
      <c r="AJ389" s="89" t="n">
        <v>0.03</v>
      </c>
      <c r="AK389" s="90" t="n">
        <f aca="false">IF((AK388+AL388)&gt;($AJ$7*6),$AJ$7*6,AK388+AL388)</f>
        <v>600000</v>
      </c>
      <c r="AL389" s="90" t="n">
        <f aca="false">AJ389*AK389</f>
        <v>18000</v>
      </c>
      <c r="AM389" s="90" t="n">
        <f aca="false">AM388+AL389</f>
        <v>5004671.14544631</v>
      </c>
    </row>
    <row r="390" customFormat="false" ht="12.8" hidden="false" customHeight="false" outlineLevel="0" collapsed="false">
      <c r="AI390" s="88" t="n">
        <f aca="false">AI389+1</f>
        <v>372</v>
      </c>
      <c r="AJ390" s="89" t="n">
        <v>0.03</v>
      </c>
      <c r="AK390" s="90" t="n">
        <f aca="false">IF((AK389+AL389)&gt;($AJ$7*6),$AJ$7*6,AK389+AL389)</f>
        <v>600000</v>
      </c>
      <c r="AL390" s="90" t="n">
        <f aca="false">AJ390*AK390</f>
        <v>18000</v>
      </c>
      <c r="AM390" s="90" t="n">
        <f aca="false">AM389+AL390</f>
        <v>5022671.14544631</v>
      </c>
    </row>
    <row r="391" customFormat="false" ht="12.8" hidden="false" customHeight="false" outlineLevel="0" collapsed="false">
      <c r="AI391" s="88" t="n">
        <f aca="false">AI390+1</f>
        <v>373</v>
      </c>
      <c r="AJ391" s="89" t="n">
        <v>0.03</v>
      </c>
      <c r="AK391" s="90" t="n">
        <f aca="false">IF((AK390+AL390)&gt;($AJ$7*6),$AJ$7*6,AK390+AL390)</f>
        <v>600000</v>
      </c>
      <c r="AL391" s="90" t="n">
        <f aca="false">AJ391*AK391</f>
        <v>18000</v>
      </c>
      <c r="AM391" s="90" t="n">
        <f aca="false">AM390+AL391</f>
        <v>5040671.14544631</v>
      </c>
    </row>
    <row r="392" customFormat="false" ht="12.8" hidden="false" customHeight="false" outlineLevel="0" collapsed="false">
      <c r="AI392" s="88" t="n">
        <f aca="false">AI391+1</f>
        <v>374</v>
      </c>
      <c r="AJ392" s="89" t="n">
        <v>0.03</v>
      </c>
      <c r="AK392" s="90" t="n">
        <f aca="false">IF((AK391+AL391)&gt;($AJ$7*6),$AJ$7*6,AK391+AL391)</f>
        <v>600000</v>
      </c>
      <c r="AL392" s="90" t="n">
        <f aca="false">AJ392*AK392</f>
        <v>18000</v>
      </c>
      <c r="AM392" s="90" t="n">
        <f aca="false">AM391+AL392</f>
        <v>5058671.14544631</v>
      </c>
    </row>
    <row r="393" customFormat="false" ht="12.8" hidden="false" customHeight="false" outlineLevel="0" collapsed="false">
      <c r="AI393" s="88" t="n">
        <f aca="false">AI392+1</f>
        <v>375</v>
      </c>
      <c r="AJ393" s="89" t="n">
        <v>0.03</v>
      </c>
      <c r="AK393" s="90" t="n">
        <f aca="false">IF((AK392+AL392)&gt;($AJ$7*6),$AJ$7*6,AK392+AL392)</f>
        <v>600000</v>
      </c>
      <c r="AL393" s="90" t="n">
        <f aca="false">AJ393*AK393</f>
        <v>18000</v>
      </c>
      <c r="AM393" s="90" t="n">
        <f aca="false">AM392+AL393</f>
        <v>5076671.14544631</v>
      </c>
    </row>
    <row r="394" customFormat="false" ht="12.8" hidden="false" customHeight="false" outlineLevel="0" collapsed="false">
      <c r="AI394" s="88" t="n">
        <f aca="false">AI393+1</f>
        <v>376</v>
      </c>
      <c r="AJ394" s="89" t="n">
        <v>0.03</v>
      </c>
      <c r="AK394" s="90" t="n">
        <f aca="false">IF((AK393+AL393)&gt;($AJ$7*6),$AJ$7*6,AK393+AL393)</f>
        <v>600000</v>
      </c>
      <c r="AL394" s="90" t="n">
        <f aca="false">AJ394*AK394</f>
        <v>18000</v>
      </c>
      <c r="AM394" s="90" t="n">
        <f aca="false">AM393+AL394</f>
        <v>5094671.14544631</v>
      </c>
    </row>
    <row r="395" customFormat="false" ht="12.8" hidden="false" customHeight="false" outlineLevel="0" collapsed="false">
      <c r="AI395" s="88" t="n">
        <f aca="false">AI394+1</f>
        <v>377</v>
      </c>
      <c r="AJ395" s="89" t="n">
        <v>0.03</v>
      </c>
      <c r="AK395" s="90" t="n">
        <f aca="false">IF((AK394+AL394)&gt;($AJ$7*6),$AJ$7*6,AK394+AL394)</f>
        <v>600000</v>
      </c>
      <c r="AL395" s="90" t="n">
        <f aca="false">AJ395*AK395</f>
        <v>18000</v>
      </c>
      <c r="AM395" s="90" t="n">
        <f aca="false">AM394+AL395</f>
        <v>5112671.14544631</v>
      </c>
    </row>
    <row r="396" customFormat="false" ht="12.8" hidden="false" customHeight="false" outlineLevel="0" collapsed="false">
      <c r="AI396" s="88" t="n">
        <f aca="false">AI395+1</f>
        <v>378</v>
      </c>
      <c r="AJ396" s="89" t="n">
        <v>0.03</v>
      </c>
      <c r="AK396" s="90" t="n">
        <f aca="false">IF((AK395+AL395)&gt;($AJ$7*6),$AJ$7*6,AK395+AL395)</f>
        <v>600000</v>
      </c>
      <c r="AL396" s="90" t="n">
        <f aca="false">AJ396*AK396</f>
        <v>18000</v>
      </c>
      <c r="AM396" s="90" t="n">
        <f aca="false">AM395+AL396</f>
        <v>5130671.14544631</v>
      </c>
    </row>
    <row r="397" customFormat="false" ht="12.8" hidden="false" customHeight="false" outlineLevel="0" collapsed="false">
      <c r="AI397" s="88" t="n">
        <f aca="false">AI396+1</f>
        <v>379</v>
      </c>
      <c r="AJ397" s="89" t="n">
        <v>0.03</v>
      </c>
      <c r="AK397" s="90" t="n">
        <f aca="false">IF((AK396+AL396)&gt;($AJ$7*6),$AJ$7*6,AK396+AL396)</f>
        <v>600000</v>
      </c>
      <c r="AL397" s="90" t="n">
        <f aca="false">AJ397*AK397</f>
        <v>18000</v>
      </c>
      <c r="AM397" s="90" t="n">
        <f aca="false">AM396+AL397</f>
        <v>5148671.14544631</v>
      </c>
    </row>
    <row r="398" customFormat="false" ht="12.8" hidden="false" customHeight="false" outlineLevel="0" collapsed="false">
      <c r="AI398" s="88" t="n">
        <f aca="false">AI397+1</f>
        <v>380</v>
      </c>
      <c r="AJ398" s="89" t="n">
        <v>0.03</v>
      </c>
      <c r="AK398" s="90" t="n">
        <f aca="false">IF((AK397+AL397)&gt;($AJ$7*6),$AJ$7*6,AK397+AL397)</f>
        <v>600000</v>
      </c>
      <c r="AL398" s="90" t="n">
        <f aca="false">AJ398*AK398</f>
        <v>18000</v>
      </c>
      <c r="AM398" s="90" t="n">
        <f aca="false">AM397+AL398</f>
        <v>5166671.14544631</v>
      </c>
    </row>
    <row r="399" customFormat="false" ht="12.8" hidden="false" customHeight="false" outlineLevel="0" collapsed="false">
      <c r="AI399" s="88" t="n">
        <f aca="false">AI398+1</f>
        <v>381</v>
      </c>
      <c r="AJ399" s="89" t="n">
        <v>0.03</v>
      </c>
      <c r="AK399" s="90" t="n">
        <f aca="false">IF((AK398+AL398)&gt;($AJ$7*6),$AJ$7*6,AK398+AL398)</f>
        <v>600000</v>
      </c>
      <c r="AL399" s="90" t="n">
        <f aca="false">AJ399*AK399</f>
        <v>18000</v>
      </c>
      <c r="AM399" s="90" t="n">
        <f aca="false">AM398+AL399</f>
        <v>5184671.14544631</v>
      </c>
    </row>
    <row r="400" customFormat="false" ht="12.8" hidden="false" customHeight="false" outlineLevel="0" collapsed="false">
      <c r="AI400" s="88" t="n">
        <f aca="false">AI399+1</f>
        <v>382</v>
      </c>
      <c r="AJ400" s="89" t="n">
        <v>0.03</v>
      </c>
      <c r="AK400" s="90" t="n">
        <f aca="false">IF((AK399+AL399)&gt;($AJ$7*6),$AJ$7*6,AK399+AL399)</f>
        <v>600000</v>
      </c>
      <c r="AL400" s="90" t="n">
        <f aca="false">AJ400*AK400</f>
        <v>18000</v>
      </c>
      <c r="AM400" s="90" t="n">
        <f aca="false">AM399+AL400</f>
        <v>5202671.14544631</v>
      </c>
    </row>
    <row r="401" customFormat="false" ht="12.8" hidden="false" customHeight="false" outlineLevel="0" collapsed="false">
      <c r="AI401" s="88" t="n">
        <f aca="false">AI400+1</f>
        <v>383</v>
      </c>
      <c r="AJ401" s="89" t="n">
        <v>0.03</v>
      </c>
      <c r="AK401" s="90" t="n">
        <f aca="false">IF((AK400+AL400)&gt;($AJ$7*6),$AJ$7*6,AK400+AL400)</f>
        <v>600000</v>
      </c>
      <c r="AL401" s="90" t="n">
        <f aca="false">AJ401*AK401</f>
        <v>18000</v>
      </c>
      <c r="AM401" s="90" t="n">
        <f aca="false">AM400+AL401</f>
        <v>5220671.14544631</v>
      </c>
    </row>
    <row r="402" customFormat="false" ht="12.8" hidden="false" customHeight="false" outlineLevel="0" collapsed="false">
      <c r="AI402" s="88" t="n">
        <f aca="false">AI401+1</f>
        <v>384</v>
      </c>
      <c r="AJ402" s="89" t="n">
        <v>0.03</v>
      </c>
      <c r="AK402" s="90" t="n">
        <f aca="false">IF((AK401+AL401)&gt;($AJ$7*6),$AJ$7*6,AK401+AL401)</f>
        <v>600000</v>
      </c>
      <c r="AL402" s="90" t="n">
        <f aca="false">AJ402*AK402</f>
        <v>18000</v>
      </c>
      <c r="AM402" s="90" t="n">
        <f aca="false">AM401+AL402</f>
        <v>5238671.14544631</v>
      </c>
    </row>
    <row r="403" customFormat="false" ht="12.8" hidden="false" customHeight="false" outlineLevel="0" collapsed="false">
      <c r="AI403" s="88" t="n">
        <f aca="false">AI402+1</f>
        <v>385</v>
      </c>
      <c r="AJ403" s="89" t="n">
        <v>0.03</v>
      </c>
      <c r="AK403" s="90" t="n">
        <f aca="false">IF((AK402+AL402)&gt;($AJ$7*6),$AJ$7*6,AK402+AL402)</f>
        <v>600000</v>
      </c>
      <c r="AL403" s="90" t="n">
        <f aca="false">AJ403*AK403</f>
        <v>18000</v>
      </c>
      <c r="AM403" s="90" t="n">
        <f aca="false">AM402+AL403</f>
        <v>5256671.14544631</v>
      </c>
    </row>
    <row r="404" customFormat="false" ht="12.8" hidden="false" customHeight="false" outlineLevel="0" collapsed="false">
      <c r="AI404" s="88" t="n">
        <f aca="false">AI403+1</f>
        <v>386</v>
      </c>
      <c r="AJ404" s="89" t="n">
        <v>0.03</v>
      </c>
      <c r="AK404" s="90" t="n">
        <f aca="false">IF((AK403+AL403)&gt;($AJ$7*6),$AJ$7*6,AK403+AL403)</f>
        <v>600000</v>
      </c>
      <c r="AL404" s="90" t="n">
        <f aca="false">AJ404*AK404</f>
        <v>18000</v>
      </c>
      <c r="AM404" s="90" t="n">
        <f aca="false">AM403+AL404</f>
        <v>5274671.14544631</v>
      </c>
    </row>
    <row r="405" customFormat="false" ht="12.8" hidden="false" customHeight="false" outlineLevel="0" collapsed="false">
      <c r="AI405" s="88" t="n">
        <f aca="false">AI404+1</f>
        <v>387</v>
      </c>
      <c r="AJ405" s="89" t="n">
        <v>0.03</v>
      </c>
      <c r="AK405" s="90" t="n">
        <f aca="false">IF((AK404+AL404)&gt;($AJ$7*6),$AJ$7*6,AK404+AL404)</f>
        <v>600000</v>
      </c>
      <c r="AL405" s="90" t="n">
        <f aca="false">AJ405*AK405</f>
        <v>18000</v>
      </c>
      <c r="AM405" s="90" t="n">
        <f aca="false">AM404+AL405</f>
        <v>5292671.14544631</v>
      </c>
    </row>
    <row r="406" customFormat="false" ht="12.8" hidden="false" customHeight="false" outlineLevel="0" collapsed="false">
      <c r="AI406" s="88" t="n">
        <f aca="false">AI405+1</f>
        <v>388</v>
      </c>
      <c r="AJ406" s="89" t="n">
        <v>0.03</v>
      </c>
      <c r="AK406" s="90" t="n">
        <f aca="false">IF((AK405+AL405)&gt;($AJ$7*6),$AJ$7*6,AK405+AL405)</f>
        <v>600000</v>
      </c>
      <c r="AL406" s="90" t="n">
        <f aca="false">AJ406*AK406</f>
        <v>18000</v>
      </c>
      <c r="AM406" s="90" t="n">
        <f aca="false">AM405+AL406</f>
        <v>5310671.14544631</v>
      </c>
    </row>
    <row r="407" customFormat="false" ht="12.8" hidden="false" customHeight="false" outlineLevel="0" collapsed="false">
      <c r="AI407" s="88" t="n">
        <f aca="false">AI406+1</f>
        <v>389</v>
      </c>
      <c r="AJ407" s="89" t="n">
        <v>0.03</v>
      </c>
      <c r="AK407" s="90" t="n">
        <f aca="false">IF((AK406+AL406)&gt;($AJ$7*6),$AJ$7*6,AK406+AL406)</f>
        <v>600000</v>
      </c>
      <c r="AL407" s="90" t="n">
        <f aca="false">AJ407*AK407</f>
        <v>18000</v>
      </c>
      <c r="AM407" s="90" t="n">
        <f aca="false">AM406+AL407</f>
        <v>5328671.14544631</v>
      </c>
    </row>
    <row r="408" customFormat="false" ht="12.8" hidden="false" customHeight="false" outlineLevel="0" collapsed="false">
      <c r="AI408" s="88" t="n">
        <f aca="false">AI407+1</f>
        <v>390</v>
      </c>
      <c r="AJ408" s="89" t="n">
        <v>0.03</v>
      </c>
      <c r="AK408" s="90" t="n">
        <f aca="false">IF((AK407+AL407)&gt;($AJ$7*6),$AJ$7*6,AK407+AL407)</f>
        <v>600000</v>
      </c>
      <c r="AL408" s="90" t="n">
        <f aca="false">AJ408*AK408</f>
        <v>18000</v>
      </c>
      <c r="AM408" s="90" t="n">
        <f aca="false">AM407+AL408</f>
        <v>5346671.14544631</v>
      </c>
    </row>
    <row r="409" customFormat="false" ht="12.8" hidden="false" customHeight="false" outlineLevel="0" collapsed="false">
      <c r="AI409" s="88" t="n">
        <f aca="false">AI408+1</f>
        <v>391</v>
      </c>
      <c r="AJ409" s="89" t="n">
        <v>0.03</v>
      </c>
      <c r="AK409" s="90" t="n">
        <f aca="false">IF((AK408+AL408)&gt;($AJ$7*6),$AJ$7*6,AK408+AL408)</f>
        <v>600000</v>
      </c>
      <c r="AL409" s="90" t="n">
        <f aca="false">AJ409*AK409</f>
        <v>18000</v>
      </c>
      <c r="AM409" s="90" t="n">
        <f aca="false">AM408+AL409</f>
        <v>5364671.14544631</v>
      </c>
    </row>
    <row r="410" customFormat="false" ht="12.8" hidden="false" customHeight="false" outlineLevel="0" collapsed="false">
      <c r="AI410" s="88" t="n">
        <f aca="false">AI409+1</f>
        <v>392</v>
      </c>
      <c r="AJ410" s="89" t="n">
        <v>0.03</v>
      </c>
      <c r="AK410" s="90" t="n">
        <f aca="false">IF((AK409+AL409)&gt;($AJ$7*6),$AJ$7*6,AK409+AL409)</f>
        <v>600000</v>
      </c>
      <c r="AL410" s="90" t="n">
        <f aca="false">AJ410*AK410</f>
        <v>18000</v>
      </c>
      <c r="AM410" s="90" t="n">
        <f aca="false">AM409+AL410</f>
        <v>5382671.14544631</v>
      </c>
    </row>
    <row r="411" customFormat="false" ht="12.8" hidden="false" customHeight="false" outlineLevel="0" collapsed="false">
      <c r="AI411" s="88" t="n">
        <f aca="false">AI410+1</f>
        <v>393</v>
      </c>
      <c r="AJ411" s="89" t="n">
        <v>0.03</v>
      </c>
      <c r="AK411" s="90" t="n">
        <f aca="false">IF((AK410+AL410)&gt;($AJ$7*6),$AJ$7*6,AK410+AL410)</f>
        <v>600000</v>
      </c>
      <c r="AL411" s="90" t="n">
        <f aca="false">AJ411*AK411</f>
        <v>18000</v>
      </c>
      <c r="AM411" s="90" t="n">
        <f aca="false">AM410+AL411</f>
        <v>5400671.14544631</v>
      </c>
    </row>
    <row r="412" customFormat="false" ht="12.8" hidden="false" customHeight="false" outlineLevel="0" collapsed="false">
      <c r="AI412" s="88" t="n">
        <f aca="false">AI411+1</f>
        <v>394</v>
      </c>
      <c r="AJ412" s="89" t="n">
        <v>0.03</v>
      </c>
      <c r="AK412" s="90" t="n">
        <f aca="false">IF((AK411+AL411)&gt;($AJ$7*6),$AJ$7*6,AK411+AL411)</f>
        <v>600000</v>
      </c>
      <c r="AL412" s="90" t="n">
        <f aca="false">AJ412*AK412</f>
        <v>18000</v>
      </c>
      <c r="AM412" s="90" t="n">
        <f aca="false">AM411+AL412</f>
        <v>5418671.14544631</v>
      </c>
    </row>
    <row r="413" customFormat="false" ht="12.8" hidden="false" customHeight="false" outlineLevel="0" collapsed="false">
      <c r="AI413" s="88" t="n">
        <f aca="false">AI412+1</f>
        <v>395</v>
      </c>
      <c r="AJ413" s="89" t="n">
        <v>0.03</v>
      </c>
      <c r="AK413" s="90" t="n">
        <f aca="false">IF((AK412+AL412)&gt;($AJ$7*6),$AJ$7*6,AK412+AL412)</f>
        <v>600000</v>
      </c>
      <c r="AL413" s="90" t="n">
        <f aca="false">AJ413*AK413</f>
        <v>18000</v>
      </c>
      <c r="AM413" s="90" t="n">
        <f aca="false">AM412+AL413</f>
        <v>5436671.14544631</v>
      </c>
    </row>
    <row r="414" customFormat="false" ht="12.8" hidden="false" customHeight="false" outlineLevel="0" collapsed="false">
      <c r="AI414" s="88" t="n">
        <f aca="false">AI413+1</f>
        <v>396</v>
      </c>
      <c r="AJ414" s="89" t="n">
        <v>0.03</v>
      </c>
      <c r="AK414" s="90" t="n">
        <f aca="false">IF((AK413+AL413)&gt;($AJ$7*6),$AJ$7*6,AK413+AL413)</f>
        <v>600000</v>
      </c>
      <c r="AL414" s="90" t="n">
        <f aca="false">AJ414*AK414</f>
        <v>18000</v>
      </c>
      <c r="AM414" s="90" t="n">
        <f aca="false">AM413+AL414</f>
        <v>5454671.14544631</v>
      </c>
    </row>
    <row r="415" customFormat="false" ht="12.8" hidden="false" customHeight="false" outlineLevel="0" collapsed="false">
      <c r="AI415" s="88" t="n">
        <f aca="false">AI414+1</f>
        <v>397</v>
      </c>
      <c r="AJ415" s="89" t="n">
        <v>0.03</v>
      </c>
      <c r="AK415" s="90" t="n">
        <f aca="false">IF((AK414+AL414)&gt;($AJ$7*6),$AJ$7*6,AK414+AL414)</f>
        <v>600000</v>
      </c>
      <c r="AL415" s="90" t="n">
        <f aca="false">AJ415*AK415</f>
        <v>18000</v>
      </c>
      <c r="AM415" s="90" t="n">
        <f aca="false">AM414+AL415</f>
        <v>5472671.14544631</v>
      </c>
    </row>
    <row r="416" customFormat="false" ht="12.8" hidden="false" customHeight="false" outlineLevel="0" collapsed="false">
      <c r="AI416" s="88" t="n">
        <f aca="false">AI415+1</f>
        <v>398</v>
      </c>
      <c r="AJ416" s="89" t="n">
        <v>0.03</v>
      </c>
      <c r="AK416" s="90" t="n">
        <f aca="false">IF((AK415+AL415)&gt;($AJ$7*6),$AJ$7*6,AK415+AL415)</f>
        <v>600000</v>
      </c>
      <c r="AL416" s="90" t="n">
        <f aca="false">AJ416*AK416</f>
        <v>18000</v>
      </c>
      <c r="AM416" s="90" t="n">
        <f aca="false">AM415+AL416</f>
        <v>5490671.14544631</v>
      </c>
    </row>
    <row r="417" customFormat="false" ht="12.8" hidden="false" customHeight="false" outlineLevel="0" collapsed="false">
      <c r="AI417" s="88" t="n">
        <f aca="false">AI416+1</f>
        <v>399</v>
      </c>
      <c r="AJ417" s="89" t="n">
        <v>0.03</v>
      </c>
      <c r="AK417" s="90" t="n">
        <f aca="false">IF((AK416+AL416)&gt;($AJ$7*6),$AJ$7*6,AK416+AL416)</f>
        <v>600000</v>
      </c>
      <c r="AL417" s="90" t="n">
        <f aca="false">AJ417*AK417</f>
        <v>18000</v>
      </c>
      <c r="AM417" s="90" t="n">
        <f aca="false">AM416+AL417</f>
        <v>5508671.14544631</v>
      </c>
    </row>
    <row r="418" customFormat="false" ht="12.8" hidden="false" customHeight="false" outlineLevel="0" collapsed="false">
      <c r="AI418" s="88" t="n">
        <f aca="false">AI417+1</f>
        <v>400</v>
      </c>
      <c r="AJ418" s="89" t="n">
        <v>0.03</v>
      </c>
      <c r="AK418" s="90" t="n">
        <f aca="false">IF((AK417+AL417)&gt;($AJ$7*6),$AJ$7*6,AK417+AL417)</f>
        <v>600000</v>
      </c>
      <c r="AL418" s="90" t="n">
        <f aca="false">AJ418*AK418</f>
        <v>18000</v>
      </c>
      <c r="AM418" s="90" t="n">
        <f aca="false">AM417+AL418</f>
        <v>5526671.14544631</v>
      </c>
    </row>
    <row r="419" customFormat="false" ht="12.8" hidden="false" customHeight="false" outlineLevel="0" collapsed="false">
      <c r="AI419" s="88" t="n">
        <f aca="false">AI418+1</f>
        <v>401</v>
      </c>
      <c r="AJ419" s="89" t="n">
        <v>0.03</v>
      </c>
      <c r="AK419" s="90" t="n">
        <f aca="false">IF((AK418+AL418)&gt;($AJ$7*6),$AJ$7*6,AK418+AL418)</f>
        <v>600000</v>
      </c>
      <c r="AL419" s="90" t="n">
        <f aca="false">AJ419*AK419</f>
        <v>18000</v>
      </c>
      <c r="AM419" s="90" t="n">
        <f aca="false">AM418+AL419</f>
        <v>5544671.14544631</v>
      </c>
    </row>
    <row r="420" customFormat="false" ht="12.8" hidden="false" customHeight="false" outlineLevel="0" collapsed="false">
      <c r="AI420" s="88" t="n">
        <f aca="false">AI419+1</f>
        <v>402</v>
      </c>
      <c r="AJ420" s="89" t="n">
        <v>0.03</v>
      </c>
      <c r="AK420" s="90" t="n">
        <f aca="false">IF((AK419+AL419)&gt;($AJ$7*6),$AJ$7*6,AK419+AL419)</f>
        <v>600000</v>
      </c>
      <c r="AL420" s="90" t="n">
        <f aca="false">AJ420*AK420</f>
        <v>18000</v>
      </c>
      <c r="AM420" s="90" t="n">
        <f aca="false">AM419+AL420</f>
        <v>5562671.14544631</v>
      </c>
    </row>
    <row r="421" customFormat="false" ht="12.8" hidden="false" customHeight="false" outlineLevel="0" collapsed="false">
      <c r="AI421" s="88" t="n">
        <f aca="false">AI420+1</f>
        <v>403</v>
      </c>
      <c r="AJ421" s="89" t="n">
        <v>0.03</v>
      </c>
      <c r="AK421" s="90" t="n">
        <f aca="false">IF((AK420+AL420)&gt;($AJ$7*6),$AJ$7*6,AK420+AL420)</f>
        <v>600000</v>
      </c>
      <c r="AL421" s="90" t="n">
        <f aca="false">AJ421*AK421</f>
        <v>18000</v>
      </c>
      <c r="AM421" s="90" t="n">
        <f aca="false">AM420+AL421</f>
        <v>5580671.14544631</v>
      </c>
    </row>
    <row r="422" customFormat="false" ht="12.8" hidden="false" customHeight="false" outlineLevel="0" collapsed="false">
      <c r="AI422" s="88" t="n">
        <f aca="false">AI421+1</f>
        <v>404</v>
      </c>
      <c r="AJ422" s="89" t="n">
        <v>0.03</v>
      </c>
      <c r="AK422" s="90" t="n">
        <f aca="false">IF((AK421+AL421)&gt;($AJ$7*6),$AJ$7*6,AK421+AL421)</f>
        <v>600000</v>
      </c>
      <c r="AL422" s="90" t="n">
        <f aca="false">AJ422*AK422</f>
        <v>18000</v>
      </c>
      <c r="AM422" s="90" t="n">
        <f aca="false">AM421+AL422</f>
        <v>5598671.14544631</v>
      </c>
    </row>
    <row r="423" customFormat="false" ht="12.8" hidden="false" customHeight="false" outlineLevel="0" collapsed="false">
      <c r="AI423" s="88" t="n">
        <f aca="false">AI422+1</f>
        <v>405</v>
      </c>
      <c r="AJ423" s="89" t="n">
        <v>0.03</v>
      </c>
      <c r="AK423" s="90" t="n">
        <f aca="false">IF((AK422+AL422)&gt;($AJ$7*6),$AJ$7*6,AK422+AL422)</f>
        <v>600000</v>
      </c>
      <c r="AL423" s="90" t="n">
        <f aca="false">AJ423*AK423</f>
        <v>18000</v>
      </c>
      <c r="AM423" s="90" t="n">
        <f aca="false">AM422+AL423</f>
        <v>5616671.14544631</v>
      </c>
    </row>
    <row r="424" customFormat="false" ht="12.8" hidden="false" customHeight="false" outlineLevel="0" collapsed="false">
      <c r="AI424" s="88" t="n">
        <f aca="false">AI423+1</f>
        <v>406</v>
      </c>
      <c r="AJ424" s="89" t="n">
        <v>0.03</v>
      </c>
      <c r="AK424" s="90" t="n">
        <f aca="false">IF((AK423+AL423)&gt;($AJ$7*6),$AJ$7*6,AK423+AL423)</f>
        <v>600000</v>
      </c>
      <c r="AL424" s="90" t="n">
        <f aca="false">AJ424*AK424</f>
        <v>18000</v>
      </c>
      <c r="AM424" s="90" t="n">
        <f aca="false">AM423+AL424</f>
        <v>5634671.14544631</v>
      </c>
    </row>
    <row r="425" customFormat="false" ht="12.8" hidden="false" customHeight="false" outlineLevel="0" collapsed="false">
      <c r="AI425" s="88" t="n">
        <f aca="false">AI424+1</f>
        <v>407</v>
      </c>
      <c r="AJ425" s="89" t="n">
        <v>0.03</v>
      </c>
      <c r="AK425" s="90" t="n">
        <f aca="false">IF((AK424+AL424)&gt;($AJ$7*6),$AJ$7*6,AK424+AL424)</f>
        <v>600000</v>
      </c>
      <c r="AL425" s="90" t="n">
        <f aca="false">AJ425*AK425</f>
        <v>18000</v>
      </c>
      <c r="AM425" s="90" t="n">
        <f aca="false">AM424+AL425</f>
        <v>5652671.14544631</v>
      </c>
    </row>
    <row r="426" customFormat="false" ht="12.8" hidden="false" customHeight="false" outlineLevel="0" collapsed="false">
      <c r="AI426" s="88" t="n">
        <f aca="false">AI425+1</f>
        <v>408</v>
      </c>
      <c r="AJ426" s="89" t="n">
        <v>0.03</v>
      </c>
      <c r="AK426" s="90" t="n">
        <f aca="false">IF((AK425+AL425)&gt;($AJ$7*6),$AJ$7*6,AK425+AL425)</f>
        <v>600000</v>
      </c>
      <c r="AL426" s="90" t="n">
        <f aca="false">AJ426*AK426</f>
        <v>18000</v>
      </c>
      <c r="AM426" s="90" t="n">
        <f aca="false">AM425+AL426</f>
        <v>5670671.14544631</v>
      </c>
    </row>
    <row r="427" customFormat="false" ht="12.8" hidden="false" customHeight="false" outlineLevel="0" collapsed="false">
      <c r="AI427" s="88" t="n">
        <f aca="false">AI426+1</f>
        <v>409</v>
      </c>
      <c r="AJ427" s="89" t="n">
        <v>0.03</v>
      </c>
      <c r="AK427" s="90" t="n">
        <f aca="false">IF((AK426+AL426)&gt;($AJ$7*6),$AJ$7*6,AK426+AL426)</f>
        <v>600000</v>
      </c>
      <c r="AL427" s="90" t="n">
        <f aca="false">AJ427*AK427</f>
        <v>18000</v>
      </c>
      <c r="AM427" s="90" t="n">
        <f aca="false">AM426+AL427</f>
        <v>5688671.14544631</v>
      </c>
    </row>
    <row r="428" customFormat="false" ht="12.8" hidden="false" customHeight="false" outlineLevel="0" collapsed="false">
      <c r="AI428" s="88" t="n">
        <f aca="false">AI427+1</f>
        <v>410</v>
      </c>
      <c r="AJ428" s="89" t="n">
        <v>0.03</v>
      </c>
      <c r="AK428" s="90" t="n">
        <f aca="false">IF((AK427+AL427)&gt;($AJ$7*6),$AJ$7*6,AK427+AL427)</f>
        <v>600000</v>
      </c>
      <c r="AL428" s="90" t="n">
        <f aca="false">AJ428*AK428</f>
        <v>18000</v>
      </c>
      <c r="AM428" s="90" t="n">
        <f aca="false">AM427+AL428</f>
        <v>5706671.14544631</v>
      </c>
    </row>
    <row r="429" customFormat="false" ht="12.8" hidden="false" customHeight="false" outlineLevel="0" collapsed="false">
      <c r="AI429" s="88" t="n">
        <f aca="false">AI428+1</f>
        <v>411</v>
      </c>
      <c r="AJ429" s="89" t="n">
        <v>0.03</v>
      </c>
      <c r="AK429" s="90" t="n">
        <f aca="false">IF((AK428+AL428)&gt;($AJ$7*6),$AJ$7*6,AK428+AL428)</f>
        <v>600000</v>
      </c>
      <c r="AL429" s="90" t="n">
        <f aca="false">AJ429*AK429</f>
        <v>18000</v>
      </c>
      <c r="AM429" s="90" t="n">
        <f aca="false">AM428+AL429</f>
        <v>5724671.14544631</v>
      </c>
    </row>
    <row r="430" customFormat="false" ht="12.8" hidden="false" customHeight="false" outlineLevel="0" collapsed="false">
      <c r="AI430" s="88" t="n">
        <f aca="false">AI429+1</f>
        <v>412</v>
      </c>
      <c r="AJ430" s="89" t="n">
        <v>0.03</v>
      </c>
      <c r="AK430" s="90" t="n">
        <f aca="false">IF((AK429+AL429)&gt;($AJ$7*6),$AJ$7*6,AK429+AL429)</f>
        <v>600000</v>
      </c>
      <c r="AL430" s="90" t="n">
        <f aca="false">AJ430*AK430</f>
        <v>18000</v>
      </c>
      <c r="AM430" s="90" t="n">
        <f aca="false">AM429+AL430</f>
        <v>5742671.14544631</v>
      </c>
    </row>
    <row r="431" customFormat="false" ht="12.8" hidden="false" customHeight="false" outlineLevel="0" collapsed="false">
      <c r="AI431" s="88" t="n">
        <f aca="false">AI430+1</f>
        <v>413</v>
      </c>
      <c r="AJ431" s="89" t="n">
        <v>0.03</v>
      </c>
      <c r="AK431" s="90" t="n">
        <f aca="false">IF((AK430+AL430)&gt;($AJ$7*6),$AJ$7*6,AK430+AL430)</f>
        <v>600000</v>
      </c>
      <c r="AL431" s="90" t="n">
        <f aca="false">AJ431*AK431</f>
        <v>18000</v>
      </c>
      <c r="AM431" s="90" t="n">
        <f aca="false">AM430+AL431</f>
        <v>5760671.14544631</v>
      </c>
    </row>
    <row r="432" customFormat="false" ht="12.8" hidden="false" customHeight="false" outlineLevel="0" collapsed="false">
      <c r="AI432" s="88" t="n">
        <f aca="false">AI431+1</f>
        <v>414</v>
      </c>
      <c r="AJ432" s="89" t="n">
        <v>0.03</v>
      </c>
      <c r="AK432" s="90" t="n">
        <f aca="false">IF((AK431+AL431)&gt;($AJ$7*6),$AJ$7*6,AK431+AL431)</f>
        <v>600000</v>
      </c>
      <c r="AL432" s="90" t="n">
        <f aca="false">AJ432*AK432</f>
        <v>18000</v>
      </c>
      <c r="AM432" s="90" t="n">
        <f aca="false">AM431+AL432</f>
        <v>5778671.14544631</v>
      </c>
    </row>
    <row r="433" customFormat="false" ht="12.8" hidden="false" customHeight="false" outlineLevel="0" collapsed="false">
      <c r="AI433" s="88" t="n">
        <f aca="false">AI432+1</f>
        <v>415</v>
      </c>
      <c r="AJ433" s="89" t="n">
        <v>0.03</v>
      </c>
      <c r="AK433" s="90" t="n">
        <f aca="false">IF((AK432+AL432)&gt;($AJ$7*6),$AJ$7*6,AK432+AL432)</f>
        <v>600000</v>
      </c>
      <c r="AL433" s="90" t="n">
        <f aca="false">AJ433*AK433</f>
        <v>18000</v>
      </c>
      <c r="AM433" s="90" t="n">
        <f aca="false">AM432+AL433</f>
        <v>5796671.14544631</v>
      </c>
    </row>
    <row r="434" customFormat="false" ht="12.8" hidden="false" customHeight="false" outlineLevel="0" collapsed="false">
      <c r="AI434" s="88" t="n">
        <f aca="false">AI433+1</f>
        <v>416</v>
      </c>
      <c r="AJ434" s="89" t="n">
        <v>0.03</v>
      </c>
      <c r="AK434" s="90" t="n">
        <f aca="false">IF((AK433+AL433)&gt;($AJ$7*6),$AJ$7*6,AK433+AL433)</f>
        <v>600000</v>
      </c>
      <c r="AL434" s="90" t="n">
        <f aca="false">AJ434*AK434</f>
        <v>18000</v>
      </c>
      <c r="AM434" s="90" t="n">
        <f aca="false">AM433+AL434</f>
        <v>5814671.14544631</v>
      </c>
    </row>
    <row r="435" customFormat="false" ht="12.8" hidden="false" customHeight="false" outlineLevel="0" collapsed="false">
      <c r="AI435" s="88" t="n">
        <f aca="false">AI434+1</f>
        <v>417</v>
      </c>
      <c r="AJ435" s="89" t="n">
        <v>0.03</v>
      </c>
      <c r="AK435" s="90" t="n">
        <f aca="false">IF((AK434+AL434)&gt;($AJ$7*6),$AJ$7*6,AK434+AL434)</f>
        <v>600000</v>
      </c>
      <c r="AL435" s="90" t="n">
        <f aca="false">AJ435*AK435</f>
        <v>18000</v>
      </c>
      <c r="AM435" s="90" t="n">
        <f aca="false">AM434+AL435</f>
        <v>5832671.14544631</v>
      </c>
    </row>
    <row r="436" customFormat="false" ht="12.8" hidden="false" customHeight="false" outlineLevel="0" collapsed="false">
      <c r="AI436" s="88" t="n">
        <f aca="false">AI435+1</f>
        <v>418</v>
      </c>
      <c r="AJ436" s="89" t="n">
        <v>0.03</v>
      </c>
      <c r="AK436" s="90" t="n">
        <f aca="false">IF((AK435+AL435)&gt;($AJ$7*6),$AJ$7*6,AK435+AL435)</f>
        <v>600000</v>
      </c>
      <c r="AL436" s="90" t="n">
        <f aca="false">AJ436*AK436</f>
        <v>18000</v>
      </c>
      <c r="AM436" s="90" t="n">
        <f aca="false">AM435+AL436</f>
        <v>5850671.14544631</v>
      </c>
    </row>
    <row r="437" customFormat="false" ht="12.8" hidden="false" customHeight="false" outlineLevel="0" collapsed="false">
      <c r="AI437" s="88" t="n">
        <f aca="false">AI436+1</f>
        <v>419</v>
      </c>
      <c r="AJ437" s="89" t="n">
        <v>0.03</v>
      </c>
      <c r="AK437" s="90" t="n">
        <f aca="false">IF((AK436+AL436)&gt;($AJ$7*6),$AJ$7*6,AK436+AL436)</f>
        <v>600000</v>
      </c>
      <c r="AL437" s="90" t="n">
        <f aca="false">AJ437*AK437</f>
        <v>18000</v>
      </c>
      <c r="AM437" s="90" t="n">
        <f aca="false">AM436+AL437</f>
        <v>5868671.14544631</v>
      </c>
    </row>
    <row r="438" customFormat="false" ht="12.8" hidden="false" customHeight="false" outlineLevel="0" collapsed="false">
      <c r="AI438" s="88" t="n">
        <f aca="false">AI437+1</f>
        <v>420</v>
      </c>
      <c r="AJ438" s="89" t="n">
        <v>0.03</v>
      </c>
      <c r="AK438" s="90" t="n">
        <f aca="false">IF((AK437+AL437)&gt;($AJ$7*6),$AJ$7*6,AK437+AL437)</f>
        <v>600000</v>
      </c>
      <c r="AL438" s="90" t="n">
        <f aca="false">AJ438*AK438</f>
        <v>18000</v>
      </c>
      <c r="AM438" s="90" t="n">
        <f aca="false">AM437+AL438</f>
        <v>5886671.14544631</v>
      </c>
    </row>
    <row r="439" customFormat="false" ht="12.8" hidden="false" customHeight="false" outlineLevel="0" collapsed="false">
      <c r="AI439" s="88" t="n">
        <f aca="false">AI438+1</f>
        <v>421</v>
      </c>
      <c r="AJ439" s="89" t="n">
        <v>0.03</v>
      </c>
      <c r="AK439" s="90" t="n">
        <f aca="false">IF((AK438+AL438)&gt;($AJ$7*6),$AJ$7*6,AK438+AL438)</f>
        <v>600000</v>
      </c>
      <c r="AL439" s="90" t="n">
        <f aca="false">AJ439*AK439</f>
        <v>18000</v>
      </c>
      <c r="AM439" s="90" t="n">
        <f aca="false">AM438+AL439</f>
        <v>5904671.14544631</v>
      </c>
    </row>
    <row r="440" customFormat="false" ht="12.8" hidden="false" customHeight="false" outlineLevel="0" collapsed="false">
      <c r="AI440" s="88" t="n">
        <f aca="false">AI439+1</f>
        <v>422</v>
      </c>
      <c r="AJ440" s="89" t="n">
        <v>0.03</v>
      </c>
      <c r="AK440" s="90" t="n">
        <f aca="false">IF((AK439+AL439)&gt;($AJ$7*6),$AJ$7*6,AK439+AL439)</f>
        <v>600000</v>
      </c>
      <c r="AL440" s="90" t="n">
        <f aca="false">AJ440*AK440</f>
        <v>18000</v>
      </c>
      <c r="AM440" s="90" t="n">
        <f aca="false">AM439+AL440</f>
        <v>5922671.14544631</v>
      </c>
    </row>
    <row r="441" customFormat="false" ht="12.8" hidden="false" customHeight="false" outlineLevel="0" collapsed="false">
      <c r="AI441" s="88" t="n">
        <f aca="false">AI440+1</f>
        <v>423</v>
      </c>
      <c r="AJ441" s="89" t="n">
        <v>0.03</v>
      </c>
      <c r="AK441" s="90" t="n">
        <f aca="false">IF((AK440+AL440)&gt;($AJ$7*6),$AJ$7*6,AK440+AL440)</f>
        <v>600000</v>
      </c>
      <c r="AL441" s="90" t="n">
        <f aca="false">AJ441*AK441</f>
        <v>18000</v>
      </c>
      <c r="AM441" s="90" t="n">
        <f aca="false">AM440+AL441</f>
        <v>5940671.14544631</v>
      </c>
    </row>
    <row r="442" customFormat="false" ht="12.8" hidden="false" customHeight="false" outlineLevel="0" collapsed="false">
      <c r="AI442" s="88" t="n">
        <f aca="false">AI441+1</f>
        <v>424</v>
      </c>
      <c r="AJ442" s="89" t="n">
        <v>0.03</v>
      </c>
      <c r="AK442" s="90" t="n">
        <f aca="false">IF((AK441+AL441)&gt;($AJ$7*6),$AJ$7*6,AK441+AL441)</f>
        <v>600000</v>
      </c>
      <c r="AL442" s="90" t="n">
        <f aca="false">AJ442*AK442</f>
        <v>18000</v>
      </c>
      <c r="AM442" s="90" t="n">
        <f aca="false">AM441+AL442</f>
        <v>5958671.14544631</v>
      </c>
    </row>
    <row r="443" customFormat="false" ht="12.8" hidden="false" customHeight="false" outlineLevel="0" collapsed="false">
      <c r="AI443" s="88" t="n">
        <f aca="false">AI442+1</f>
        <v>425</v>
      </c>
      <c r="AJ443" s="89" t="n">
        <v>0.03</v>
      </c>
      <c r="AK443" s="90" t="n">
        <f aca="false">IF((AK442+AL442)&gt;($AJ$7*6),$AJ$7*6,AK442+AL442)</f>
        <v>600000</v>
      </c>
      <c r="AL443" s="90" t="n">
        <f aca="false">AJ443*AK443</f>
        <v>18000</v>
      </c>
      <c r="AM443" s="90" t="n">
        <f aca="false">AM442+AL443</f>
        <v>5976671.14544631</v>
      </c>
    </row>
    <row r="444" customFormat="false" ht="12.8" hidden="false" customHeight="false" outlineLevel="0" collapsed="false">
      <c r="AI444" s="88" t="n">
        <f aca="false">AI443+1</f>
        <v>426</v>
      </c>
      <c r="AJ444" s="89" t="n">
        <v>0.03</v>
      </c>
      <c r="AK444" s="90" t="n">
        <f aca="false">IF((AK443+AL443)&gt;($AJ$7*6),$AJ$7*6,AK443+AL443)</f>
        <v>600000</v>
      </c>
      <c r="AL444" s="90" t="n">
        <f aca="false">AJ444*AK444</f>
        <v>18000</v>
      </c>
      <c r="AM444" s="90" t="n">
        <f aca="false">AM443+AL444</f>
        <v>5994671.14544631</v>
      </c>
    </row>
    <row r="445" customFormat="false" ht="12.8" hidden="false" customHeight="false" outlineLevel="0" collapsed="false">
      <c r="AI445" s="88" t="n">
        <f aca="false">AI444+1</f>
        <v>427</v>
      </c>
      <c r="AJ445" s="89" t="n">
        <v>0.03</v>
      </c>
      <c r="AK445" s="90" t="n">
        <f aca="false">IF((AK444+AL444)&gt;($AJ$7*6),$AJ$7*6,AK444+AL444)</f>
        <v>600000</v>
      </c>
      <c r="AL445" s="90" t="n">
        <f aca="false">AJ445*AK445</f>
        <v>18000</v>
      </c>
      <c r="AM445" s="90" t="n">
        <f aca="false">AM444+AL445</f>
        <v>6012671.14544631</v>
      </c>
    </row>
    <row r="446" customFormat="false" ht="12.8" hidden="false" customHeight="false" outlineLevel="0" collapsed="false">
      <c r="AI446" s="88" t="n">
        <f aca="false">AI445+1</f>
        <v>428</v>
      </c>
      <c r="AJ446" s="89" t="n">
        <v>0.03</v>
      </c>
      <c r="AK446" s="90" t="n">
        <f aca="false">IF((AK445+AL445)&gt;($AJ$7*6),$AJ$7*6,AK445+AL445)</f>
        <v>600000</v>
      </c>
      <c r="AL446" s="90" t="n">
        <f aca="false">AJ446*AK446</f>
        <v>18000</v>
      </c>
      <c r="AM446" s="90" t="n">
        <f aca="false">AM445+AL446</f>
        <v>6030671.14544631</v>
      </c>
    </row>
    <row r="447" customFormat="false" ht="12.8" hidden="false" customHeight="false" outlineLevel="0" collapsed="false">
      <c r="AI447" s="88" t="n">
        <f aca="false">AI446+1</f>
        <v>429</v>
      </c>
      <c r="AJ447" s="89" t="n">
        <v>0.03</v>
      </c>
      <c r="AK447" s="90" t="n">
        <f aca="false">IF((AK446+AL446)&gt;($AJ$7*6),$AJ$7*6,AK446+AL446)</f>
        <v>600000</v>
      </c>
      <c r="AL447" s="90" t="n">
        <f aca="false">AJ447*AK447</f>
        <v>18000</v>
      </c>
      <c r="AM447" s="90" t="n">
        <f aca="false">AM446+AL447</f>
        <v>6048671.14544631</v>
      </c>
    </row>
    <row r="448" customFormat="false" ht="12.8" hidden="false" customHeight="false" outlineLevel="0" collapsed="false">
      <c r="AI448" s="88" t="n">
        <f aca="false">AI447+1</f>
        <v>430</v>
      </c>
      <c r="AJ448" s="89" t="n">
        <v>0.03</v>
      </c>
      <c r="AK448" s="90" t="n">
        <f aca="false">IF((AK447+AL447)&gt;($AJ$7*6),$AJ$7*6,AK447+AL447)</f>
        <v>600000</v>
      </c>
      <c r="AL448" s="90" t="n">
        <f aca="false">AJ448*AK448</f>
        <v>18000</v>
      </c>
      <c r="AM448" s="90" t="n">
        <f aca="false">AM447+AL448</f>
        <v>6066671.14544631</v>
      </c>
    </row>
    <row r="449" customFormat="false" ht="12.8" hidden="false" customHeight="false" outlineLevel="0" collapsed="false">
      <c r="AI449" s="88" t="n">
        <f aca="false">AI448+1</f>
        <v>431</v>
      </c>
      <c r="AJ449" s="89" t="n">
        <v>0.03</v>
      </c>
      <c r="AK449" s="90" t="n">
        <f aca="false">IF((AK448+AL448)&gt;($AJ$7*6),$AJ$7*6,AK448+AL448)</f>
        <v>600000</v>
      </c>
      <c r="AL449" s="90" t="n">
        <f aca="false">AJ449*AK449</f>
        <v>18000</v>
      </c>
      <c r="AM449" s="90" t="n">
        <f aca="false">AM448+AL449</f>
        <v>6084671.14544631</v>
      </c>
    </row>
    <row r="450" customFormat="false" ht="12.8" hidden="false" customHeight="false" outlineLevel="0" collapsed="false">
      <c r="AI450" s="88" t="n">
        <f aca="false">AI449+1</f>
        <v>432</v>
      </c>
      <c r="AJ450" s="89" t="n">
        <v>0.03</v>
      </c>
      <c r="AK450" s="90" t="n">
        <f aca="false">IF((AK449+AL449)&gt;($AJ$7*6),$AJ$7*6,AK449+AL449)</f>
        <v>600000</v>
      </c>
      <c r="AL450" s="90" t="n">
        <f aca="false">AJ450*AK450</f>
        <v>18000</v>
      </c>
      <c r="AM450" s="90" t="n">
        <f aca="false">AM449+AL450</f>
        <v>6102671.14544631</v>
      </c>
    </row>
    <row r="451" customFormat="false" ht="12.8" hidden="false" customHeight="false" outlineLevel="0" collapsed="false">
      <c r="AI451" s="88" t="n">
        <f aca="false">AI450+1</f>
        <v>433</v>
      </c>
      <c r="AJ451" s="89" t="n">
        <v>0.03</v>
      </c>
      <c r="AK451" s="90" t="n">
        <f aca="false">IF((AK450+AL450)&gt;($AJ$7*6),$AJ$7*6,AK450+AL450)</f>
        <v>600000</v>
      </c>
      <c r="AL451" s="90" t="n">
        <f aca="false">AJ451*AK451</f>
        <v>18000</v>
      </c>
      <c r="AM451" s="90" t="n">
        <f aca="false">AM450+AL451</f>
        <v>6120671.14544631</v>
      </c>
    </row>
    <row r="452" customFormat="false" ht="12.8" hidden="false" customHeight="false" outlineLevel="0" collapsed="false">
      <c r="AI452" s="88" t="n">
        <f aca="false">AI451+1</f>
        <v>434</v>
      </c>
      <c r="AJ452" s="89" t="n">
        <v>0.03</v>
      </c>
      <c r="AK452" s="90" t="n">
        <f aca="false">IF((AK451+AL451)&gt;($AJ$7*6),$AJ$7*6,AK451+AL451)</f>
        <v>600000</v>
      </c>
      <c r="AL452" s="90" t="n">
        <f aca="false">AJ452*AK452</f>
        <v>18000</v>
      </c>
      <c r="AM452" s="90" t="n">
        <f aca="false">AM451+AL452</f>
        <v>6138671.14544631</v>
      </c>
    </row>
    <row r="453" customFormat="false" ht="12.8" hidden="false" customHeight="false" outlineLevel="0" collapsed="false">
      <c r="AI453" s="88" t="n">
        <f aca="false">AI452+1</f>
        <v>435</v>
      </c>
      <c r="AJ453" s="89" t="n">
        <v>0.03</v>
      </c>
      <c r="AK453" s="90" t="n">
        <f aca="false">IF((AK452+AL452)&gt;($AJ$7*6),$AJ$7*6,AK452+AL452)</f>
        <v>600000</v>
      </c>
      <c r="AL453" s="90" t="n">
        <f aca="false">AJ453*AK453</f>
        <v>18000</v>
      </c>
      <c r="AM453" s="90" t="n">
        <f aca="false">AM452+AL453</f>
        <v>6156671.14544631</v>
      </c>
    </row>
    <row r="454" customFormat="false" ht="12.8" hidden="false" customHeight="false" outlineLevel="0" collapsed="false">
      <c r="AI454" s="88" t="n">
        <f aca="false">AI453+1</f>
        <v>436</v>
      </c>
      <c r="AJ454" s="89" t="n">
        <v>0.03</v>
      </c>
      <c r="AK454" s="90" t="n">
        <f aca="false">IF((AK453+AL453)&gt;($AJ$7*6),$AJ$7*6,AK453+AL453)</f>
        <v>600000</v>
      </c>
      <c r="AL454" s="90" t="n">
        <f aca="false">AJ454*AK454</f>
        <v>18000</v>
      </c>
      <c r="AM454" s="90" t="n">
        <f aca="false">AM453+AL454</f>
        <v>6174671.14544631</v>
      </c>
    </row>
    <row r="455" customFormat="false" ht="12.8" hidden="false" customHeight="false" outlineLevel="0" collapsed="false">
      <c r="AI455" s="88" t="n">
        <f aca="false">AI454+1</f>
        <v>437</v>
      </c>
      <c r="AJ455" s="89" t="n">
        <v>0.03</v>
      </c>
      <c r="AK455" s="90" t="n">
        <f aca="false">IF((AK454+AL454)&gt;($AJ$7*6),$AJ$7*6,AK454+AL454)</f>
        <v>600000</v>
      </c>
      <c r="AL455" s="90" t="n">
        <f aca="false">AJ455*AK455</f>
        <v>18000</v>
      </c>
      <c r="AM455" s="90" t="n">
        <f aca="false">AM454+AL455</f>
        <v>6192671.14544631</v>
      </c>
    </row>
    <row r="456" customFormat="false" ht="12.8" hidden="false" customHeight="false" outlineLevel="0" collapsed="false">
      <c r="AI456" s="88" t="n">
        <f aca="false">AI455+1</f>
        <v>438</v>
      </c>
      <c r="AJ456" s="89" t="n">
        <v>0.03</v>
      </c>
      <c r="AK456" s="90" t="n">
        <f aca="false">IF((AK455+AL455)&gt;($AJ$7*6),$AJ$7*6,AK455+AL455)</f>
        <v>600000</v>
      </c>
      <c r="AL456" s="90" t="n">
        <f aca="false">AJ456*AK456</f>
        <v>18000</v>
      </c>
      <c r="AM456" s="90" t="n">
        <f aca="false">AM455+AL456</f>
        <v>6210671.14544631</v>
      </c>
    </row>
    <row r="457" customFormat="false" ht="12.8" hidden="false" customHeight="false" outlineLevel="0" collapsed="false">
      <c r="AI457" s="88" t="n">
        <f aca="false">AI456+1</f>
        <v>439</v>
      </c>
      <c r="AJ457" s="89" t="n">
        <v>0.03</v>
      </c>
      <c r="AK457" s="90" t="n">
        <f aca="false">IF((AK456+AL456)&gt;($AJ$7*6),$AJ$7*6,AK456+AL456)</f>
        <v>600000</v>
      </c>
      <c r="AL457" s="90" t="n">
        <f aca="false">AJ457*AK457</f>
        <v>18000</v>
      </c>
      <c r="AM457" s="90" t="n">
        <f aca="false">AM456+AL457</f>
        <v>6228671.14544631</v>
      </c>
    </row>
    <row r="458" customFormat="false" ht="12.8" hidden="false" customHeight="false" outlineLevel="0" collapsed="false">
      <c r="AI458" s="88" t="n">
        <f aca="false">AI457+1</f>
        <v>440</v>
      </c>
      <c r="AJ458" s="89" t="n">
        <v>0.03</v>
      </c>
      <c r="AK458" s="90" t="n">
        <f aca="false">IF((AK457+AL457)&gt;($AJ$7*6),$AJ$7*6,AK457+AL457)</f>
        <v>600000</v>
      </c>
      <c r="AL458" s="90" t="n">
        <f aca="false">AJ458*AK458</f>
        <v>18000</v>
      </c>
      <c r="AM458" s="90" t="n">
        <f aca="false">AM457+AL458</f>
        <v>6246671.14544631</v>
      </c>
    </row>
    <row r="459" customFormat="false" ht="12.8" hidden="false" customHeight="false" outlineLevel="0" collapsed="false">
      <c r="AI459" s="88" t="n">
        <f aca="false">AI458+1</f>
        <v>441</v>
      </c>
      <c r="AJ459" s="89" t="n">
        <v>0.03</v>
      </c>
      <c r="AK459" s="90" t="n">
        <f aca="false">IF((AK458+AL458)&gt;($AJ$7*6),$AJ$7*6,AK458+AL458)</f>
        <v>600000</v>
      </c>
      <c r="AL459" s="90" t="n">
        <f aca="false">AJ459*AK459</f>
        <v>18000</v>
      </c>
      <c r="AM459" s="90" t="n">
        <f aca="false">AM458+AL459</f>
        <v>6264671.14544631</v>
      </c>
    </row>
    <row r="460" customFormat="false" ht="12.8" hidden="false" customHeight="false" outlineLevel="0" collapsed="false">
      <c r="AI460" s="88" t="n">
        <f aca="false">AI459+1</f>
        <v>442</v>
      </c>
      <c r="AJ460" s="89" t="n">
        <v>0.03</v>
      </c>
      <c r="AK460" s="90" t="n">
        <f aca="false">IF((AK459+AL459)&gt;($AJ$7*6),$AJ$7*6,AK459+AL459)</f>
        <v>600000</v>
      </c>
      <c r="AL460" s="90" t="n">
        <f aca="false">AJ460*AK460</f>
        <v>18000</v>
      </c>
      <c r="AM460" s="90" t="n">
        <f aca="false">AM459+AL460</f>
        <v>6282671.14544631</v>
      </c>
    </row>
    <row r="461" customFormat="false" ht="12.8" hidden="false" customHeight="false" outlineLevel="0" collapsed="false">
      <c r="AI461" s="88" t="n">
        <f aca="false">AI460+1</f>
        <v>443</v>
      </c>
      <c r="AJ461" s="89" t="n">
        <v>0.03</v>
      </c>
      <c r="AK461" s="90" t="n">
        <f aca="false">IF((AK460+AL460)&gt;($AJ$7*6),$AJ$7*6,AK460+AL460)</f>
        <v>600000</v>
      </c>
      <c r="AL461" s="90" t="n">
        <f aca="false">AJ461*AK461</f>
        <v>18000</v>
      </c>
      <c r="AM461" s="90" t="n">
        <f aca="false">AM460+AL461</f>
        <v>6300671.14544631</v>
      </c>
    </row>
    <row r="462" customFormat="false" ht="12.8" hidden="false" customHeight="false" outlineLevel="0" collapsed="false">
      <c r="AI462" s="88" t="n">
        <f aca="false">AI461+1</f>
        <v>444</v>
      </c>
      <c r="AJ462" s="89" t="n">
        <v>0.03</v>
      </c>
      <c r="AK462" s="90" t="n">
        <f aca="false">IF((AK461+AL461)&gt;($AJ$7*6),$AJ$7*6,AK461+AL461)</f>
        <v>600000</v>
      </c>
      <c r="AL462" s="90" t="n">
        <f aca="false">AJ462*AK462</f>
        <v>18000</v>
      </c>
      <c r="AM462" s="90" t="n">
        <f aca="false">AM461+AL462</f>
        <v>6318671.14544631</v>
      </c>
    </row>
    <row r="463" customFormat="false" ht="12.8" hidden="false" customHeight="false" outlineLevel="0" collapsed="false">
      <c r="AI463" s="88" t="n">
        <f aca="false">AI462+1</f>
        <v>445</v>
      </c>
      <c r="AJ463" s="89" t="n">
        <v>0.03</v>
      </c>
      <c r="AK463" s="90" t="n">
        <f aca="false">IF((AK462+AL462)&gt;($AJ$7*6),$AJ$7*6,AK462+AL462)</f>
        <v>600000</v>
      </c>
      <c r="AL463" s="90" t="n">
        <f aca="false">AJ463*AK463</f>
        <v>18000</v>
      </c>
      <c r="AM463" s="90" t="n">
        <f aca="false">AM462+AL463</f>
        <v>6336671.14544631</v>
      </c>
    </row>
    <row r="464" customFormat="false" ht="12.8" hidden="false" customHeight="false" outlineLevel="0" collapsed="false">
      <c r="AI464" s="88" t="n">
        <f aca="false">AI463+1</f>
        <v>446</v>
      </c>
      <c r="AJ464" s="89" t="n">
        <v>0.03</v>
      </c>
      <c r="AK464" s="90" t="n">
        <f aca="false">IF((AK463+AL463)&gt;($AJ$7*6),$AJ$7*6,AK463+AL463)</f>
        <v>600000</v>
      </c>
      <c r="AL464" s="90" t="n">
        <f aca="false">AJ464*AK464</f>
        <v>18000</v>
      </c>
      <c r="AM464" s="90" t="n">
        <f aca="false">AM463+AL464</f>
        <v>6354671.14544631</v>
      </c>
    </row>
    <row r="465" customFormat="false" ht="12.8" hidden="false" customHeight="false" outlineLevel="0" collapsed="false">
      <c r="AI465" s="88" t="n">
        <f aca="false">AI464+1</f>
        <v>447</v>
      </c>
      <c r="AJ465" s="89" t="n">
        <v>0.03</v>
      </c>
      <c r="AK465" s="90" t="n">
        <f aca="false">IF((AK464+AL464)&gt;($AJ$7*6),$AJ$7*6,AK464+AL464)</f>
        <v>600000</v>
      </c>
      <c r="AL465" s="90" t="n">
        <f aca="false">AJ465*AK465</f>
        <v>18000</v>
      </c>
      <c r="AM465" s="90" t="n">
        <f aca="false">AM464+AL465</f>
        <v>6372671.14544631</v>
      </c>
    </row>
    <row r="466" customFormat="false" ht="12.8" hidden="false" customHeight="false" outlineLevel="0" collapsed="false">
      <c r="AI466" s="88" t="n">
        <f aca="false">AI465+1</f>
        <v>448</v>
      </c>
      <c r="AJ466" s="89" t="n">
        <v>0.03</v>
      </c>
      <c r="AK466" s="90" t="n">
        <f aca="false">IF((AK465+AL465)&gt;($AJ$7*6),$AJ$7*6,AK465+AL465)</f>
        <v>600000</v>
      </c>
      <c r="AL466" s="90" t="n">
        <f aca="false">AJ466*AK466</f>
        <v>18000</v>
      </c>
      <c r="AM466" s="90" t="n">
        <f aca="false">AM465+AL466</f>
        <v>6390671.14544631</v>
      </c>
    </row>
    <row r="467" customFormat="false" ht="12.8" hidden="false" customHeight="false" outlineLevel="0" collapsed="false">
      <c r="AI467" s="88" t="n">
        <f aca="false">AI466+1</f>
        <v>449</v>
      </c>
      <c r="AJ467" s="89" t="n">
        <v>0.03</v>
      </c>
      <c r="AK467" s="90" t="n">
        <f aca="false">IF((AK466+AL466)&gt;($AJ$7*6),$AJ$7*6,AK466+AL466)</f>
        <v>600000</v>
      </c>
      <c r="AL467" s="90" t="n">
        <f aca="false">AJ467*AK467</f>
        <v>18000</v>
      </c>
      <c r="AM467" s="90" t="n">
        <f aca="false">AM466+AL467</f>
        <v>6408671.14544631</v>
      </c>
    </row>
    <row r="468" customFormat="false" ht="12.8" hidden="false" customHeight="false" outlineLevel="0" collapsed="false">
      <c r="AI468" s="88" t="n">
        <f aca="false">AI467+1</f>
        <v>450</v>
      </c>
      <c r="AJ468" s="89" t="n">
        <v>0.03</v>
      </c>
      <c r="AK468" s="90" t="n">
        <f aca="false">IF((AK467+AL467)&gt;($AJ$7*6),$AJ$7*6,AK467+AL467)</f>
        <v>600000</v>
      </c>
      <c r="AL468" s="90" t="n">
        <f aca="false">AJ468*AK468</f>
        <v>18000</v>
      </c>
      <c r="AM468" s="90" t="n">
        <f aca="false">AM467+AL468</f>
        <v>6426671.14544631</v>
      </c>
    </row>
    <row r="469" customFormat="false" ht="12.8" hidden="false" customHeight="false" outlineLevel="0" collapsed="false">
      <c r="AI469" s="88" t="n">
        <f aca="false">AI468+1</f>
        <v>451</v>
      </c>
      <c r="AJ469" s="89" t="n">
        <v>0.03</v>
      </c>
      <c r="AK469" s="90" t="n">
        <f aca="false">IF((AK468+AL468)&gt;($AJ$7*6),$AJ$7*6,AK468+AL468)</f>
        <v>600000</v>
      </c>
      <c r="AL469" s="90" t="n">
        <f aca="false">AJ469*AK469</f>
        <v>18000</v>
      </c>
      <c r="AM469" s="90" t="n">
        <f aca="false">AM468+AL469</f>
        <v>6444671.14544631</v>
      </c>
    </row>
    <row r="470" customFormat="false" ht="12.8" hidden="false" customHeight="false" outlineLevel="0" collapsed="false">
      <c r="AI470" s="88" t="n">
        <f aca="false">AI469+1</f>
        <v>452</v>
      </c>
      <c r="AJ470" s="89" t="n">
        <v>0.03</v>
      </c>
      <c r="AK470" s="90" t="n">
        <f aca="false">IF((AK469+AL469)&gt;($AJ$7*6),$AJ$7*6,AK469+AL469)</f>
        <v>600000</v>
      </c>
      <c r="AL470" s="90" t="n">
        <f aca="false">AJ470*AK470</f>
        <v>18000</v>
      </c>
      <c r="AM470" s="90" t="n">
        <f aca="false">AM469+AL470</f>
        <v>6462671.14544631</v>
      </c>
    </row>
    <row r="471" customFormat="false" ht="12.8" hidden="false" customHeight="false" outlineLevel="0" collapsed="false">
      <c r="AI471" s="88" t="n">
        <f aca="false">AI470+1</f>
        <v>453</v>
      </c>
      <c r="AJ471" s="89" t="n">
        <v>0.03</v>
      </c>
      <c r="AK471" s="90" t="n">
        <f aca="false">IF((AK470+AL470)&gt;($AJ$7*6),$AJ$7*6,AK470+AL470)</f>
        <v>600000</v>
      </c>
      <c r="AL471" s="90" t="n">
        <f aca="false">AJ471*AK471</f>
        <v>18000</v>
      </c>
      <c r="AM471" s="90" t="n">
        <f aca="false">AM470+AL471</f>
        <v>6480671.14544631</v>
      </c>
    </row>
    <row r="472" customFormat="false" ht="12.8" hidden="false" customHeight="false" outlineLevel="0" collapsed="false">
      <c r="AI472" s="88" t="n">
        <f aca="false">AI471+1</f>
        <v>454</v>
      </c>
      <c r="AJ472" s="89" t="n">
        <v>0.03</v>
      </c>
      <c r="AK472" s="90" t="n">
        <f aca="false">IF((AK471+AL471)&gt;($AJ$7*6),$AJ$7*6,AK471+AL471)</f>
        <v>600000</v>
      </c>
      <c r="AL472" s="90" t="n">
        <f aca="false">AJ472*AK472</f>
        <v>18000</v>
      </c>
      <c r="AM472" s="90" t="n">
        <f aca="false">AM471+AL472</f>
        <v>6498671.14544631</v>
      </c>
    </row>
    <row r="473" customFormat="false" ht="12.8" hidden="false" customHeight="false" outlineLevel="0" collapsed="false">
      <c r="AI473" s="88" t="n">
        <f aca="false">AI472+1</f>
        <v>455</v>
      </c>
      <c r="AJ473" s="89" t="n">
        <v>0.03</v>
      </c>
      <c r="AK473" s="90" t="n">
        <f aca="false">IF((AK472+AL472)&gt;($AJ$7*6),$AJ$7*6,AK472+AL472)</f>
        <v>600000</v>
      </c>
      <c r="AL473" s="90" t="n">
        <f aca="false">AJ473*AK473</f>
        <v>18000</v>
      </c>
      <c r="AM473" s="90" t="n">
        <f aca="false">AM472+AL473</f>
        <v>6516671.14544631</v>
      </c>
    </row>
    <row r="474" customFormat="false" ht="12.8" hidden="false" customHeight="false" outlineLevel="0" collapsed="false">
      <c r="AI474" s="88" t="n">
        <f aca="false">AI473+1</f>
        <v>456</v>
      </c>
      <c r="AJ474" s="89" t="n">
        <v>0.03</v>
      </c>
      <c r="AK474" s="90" t="n">
        <f aca="false">IF((AK473+AL473)&gt;($AJ$7*6),$AJ$7*6,AK473+AL473)</f>
        <v>600000</v>
      </c>
      <c r="AL474" s="90" t="n">
        <f aca="false">AJ474*AK474</f>
        <v>18000</v>
      </c>
      <c r="AM474" s="90" t="n">
        <f aca="false">AM473+AL474</f>
        <v>6534671.14544631</v>
      </c>
    </row>
    <row r="475" customFormat="false" ht="12.8" hidden="false" customHeight="false" outlineLevel="0" collapsed="false">
      <c r="AI475" s="88" t="n">
        <f aca="false">AI474+1</f>
        <v>457</v>
      </c>
      <c r="AJ475" s="89" t="n">
        <v>0.03</v>
      </c>
      <c r="AK475" s="90" t="n">
        <f aca="false">IF((AK474+AL474)&gt;($AJ$7*6),$AJ$7*6,AK474+AL474)</f>
        <v>600000</v>
      </c>
      <c r="AL475" s="90" t="n">
        <f aca="false">AJ475*AK475</f>
        <v>18000</v>
      </c>
      <c r="AM475" s="90" t="n">
        <f aca="false">AM474+AL475</f>
        <v>6552671.14544631</v>
      </c>
    </row>
    <row r="476" customFormat="false" ht="12.8" hidden="false" customHeight="false" outlineLevel="0" collapsed="false">
      <c r="AI476" s="88" t="n">
        <f aca="false">AI475+1</f>
        <v>458</v>
      </c>
      <c r="AJ476" s="89" t="n">
        <v>0.03</v>
      </c>
      <c r="AK476" s="90" t="n">
        <f aca="false">IF((AK475+AL475)&gt;($AJ$7*6),$AJ$7*6,AK475+AL475)</f>
        <v>600000</v>
      </c>
      <c r="AL476" s="90" t="n">
        <f aca="false">AJ476*AK476</f>
        <v>18000</v>
      </c>
      <c r="AM476" s="90" t="n">
        <f aca="false">AM475+AL476</f>
        <v>6570671.14544631</v>
      </c>
    </row>
    <row r="477" customFormat="false" ht="12.8" hidden="false" customHeight="false" outlineLevel="0" collapsed="false">
      <c r="AI477" s="88" t="n">
        <f aca="false">AI476+1</f>
        <v>459</v>
      </c>
      <c r="AJ477" s="89" t="n">
        <v>0.03</v>
      </c>
      <c r="AK477" s="90" t="n">
        <f aca="false">IF((AK476+AL476)&gt;($AJ$7*6),$AJ$7*6,AK476+AL476)</f>
        <v>600000</v>
      </c>
      <c r="AL477" s="90" t="n">
        <f aca="false">AJ477*AK477</f>
        <v>18000</v>
      </c>
      <c r="AM477" s="90" t="n">
        <f aca="false">AM476+AL477</f>
        <v>6588671.14544631</v>
      </c>
    </row>
    <row r="478" customFormat="false" ht="12.8" hidden="false" customHeight="false" outlineLevel="0" collapsed="false">
      <c r="AI478" s="88" t="n">
        <f aca="false">AI477+1</f>
        <v>460</v>
      </c>
      <c r="AJ478" s="89" t="n">
        <v>0.03</v>
      </c>
      <c r="AK478" s="90" t="n">
        <f aca="false">IF((AK477+AL477)&gt;($AJ$7*6),$AJ$7*6,AK477+AL477)</f>
        <v>600000</v>
      </c>
      <c r="AL478" s="90" t="n">
        <f aca="false">AJ478*AK478</f>
        <v>18000</v>
      </c>
      <c r="AM478" s="90" t="n">
        <f aca="false">AM477+AL478</f>
        <v>6606671.14544631</v>
      </c>
    </row>
    <row r="479" customFormat="false" ht="12.8" hidden="false" customHeight="false" outlineLevel="0" collapsed="false">
      <c r="AI479" s="88" t="n">
        <f aca="false">AI478+1</f>
        <v>461</v>
      </c>
      <c r="AJ479" s="89" t="n">
        <v>0.03</v>
      </c>
      <c r="AK479" s="90" t="n">
        <f aca="false">IF((AK478+AL478)&gt;($AJ$7*6),$AJ$7*6,AK478+AL478)</f>
        <v>600000</v>
      </c>
      <c r="AL479" s="90" t="n">
        <f aca="false">AJ479*AK479</f>
        <v>18000</v>
      </c>
      <c r="AM479" s="90" t="n">
        <f aca="false">AM478+AL479</f>
        <v>6624671.14544631</v>
      </c>
    </row>
    <row r="480" customFormat="false" ht="12.8" hidden="false" customHeight="false" outlineLevel="0" collapsed="false">
      <c r="AI480" s="88" t="n">
        <f aca="false">AI479+1</f>
        <v>462</v>
      </c>
      <c r="AJ480" s="89" t="n">
        <v>0.03</v>
      </c>
      <c r="AK480" s="90" t="n">
        <f aca="false">IF((AK479+AL479)&gt;($AJ$7*6),$AJ$7*6,AK479+AL479)</f>
        <v>600000</v>
      </c>
      <c r="AL480" s="90" t="n">
        <f aca="false">AJ480*AK480</f>
        <v>18000</v>
      </c>
      <c r="AM480" s="90" t="n">
        <f aca="false">AM479+AL480</f>
        <v>6642671.14544631</v>
      </c>
    </row>
    <row r="481" customFormat="false" ht="12.8" hidden="false" customHeight="false" outlineLevel="0" collapsed="false">
      <c r="AI481" s="88" t="n">
        <f aca="false">AI480+1</f>
        <v>463</v>
      </c>
      <c r="AJ481" s="89" t="n">
        <v>0.03</v>
      </c>
      <c r="AK481" s="90" t="n">
        <f aca="false">IF((AK480+AL480)&gt;($AJ$7*6),$AJ$7*6,AK480+AL480)</f>
        <v>600000</v>
      </c>
      <c r="AL481" s="90" t="n">
        <f aca="false">AJ481*AK481</f>
        <v>18000</v>
      </c>
      <c r="AM481" s="90" t="n">
        <f aca="false">AM480+AL481</f>
        <v>6660671.14544631</v>
      </c>
    </row>
    <row r="482" customFormat="false" ht="12.8" hidden="false" customHeight="false" outlineLevel="0" collapsed="false">
      <c r="AI482" s="88" t="n">
        <f aca="false">AI481+1</f>
        <v>464</v>
      </c>
      <c r="AJ482" s="89" t="n">
        <v>0.03</v>
      </c>
      <c r="AK482" s="90" t="n">
        <f aca="false">IF((AK481+AL481)&gt;($AJ$7*6),$AJ$7*6,AK481+AL481)</f>
        <v>600000</v>
      </c>
      <c r="AL482" s="90" t="n">
        <f aca="false">AJ482*AK482</f>
        <v>18000</v>
      </c>
      <c r="AM482" s="90" t="n">
        <f aca="false">AM481+AL482</f>
        <v>6678671.14544631</v>
      </c>
    </row>
    <row r="483" customFormat="false" ht="12.8" hidden="false" customHeight="false" outlineLevel="0" collapsed="false">
      <c r="AI483" s="88" t="n">
        <f aca="false">AI482+1</f>
        <v>465</v>
      </c>
      <c r="AJ483" s="89" t="n">
        <v>0.03</v>
      </c>
      <c r="AK483" s="90" t="n">
        <f aca="false">IF((AK482+AL482)&gt;($AJ$7*6),$AJ$7*6,AK482+AL482)</f>
        <v>600000</v>
      </c>
      <c r="AL483" s="90" t="n">
        <f aca="false">AJ483*AK483</f>
        <v>18000</v>
      </c>
      <c r="AM483" s="90" t="n">
        <f aca="false">AM482+AL483</f>
        <v>6696671.14544631</v>
      </c>
    </row>
    <row r="484" customFormat="false" ht="12.8" hidden="false" customHeight="false" outlineLevel="0" collapsed="false">
      <c r="AI484" s="88" t="n">
        <f aca="false">AI483+1</f>
        <v>466</v>
      </c>
      <c r="AJ484" s="89" t="n">
        <v>0.03</v>
      </c>
      <c r="AK484" s="90" t="n">
        <f aca="false">IF((AK483+AL483)&gt;($AJ$7*6),$AJ$7*6,AK483+AL483)</f>
        <v>600000</v>
      </c>
      <c r="AL484" s="90" t="n">
        <f aca="false">AJ484*AK484</f>
        <v>18000</v>
      </c>
      <c r="AM484" s="90" t="n">
        <f aca="false">AM483+AL484</f>
        <v>6714671.14544631</v>
      </c>
    </row>
    <row r="485" customFormat="false" ht="12.8" hidden="false" customHeight="false" outlineLevel="0" collapsed="false">
      <c r="AI485" s="88" t="n">
        <f aca="false">AI484+1</f>
        <v>467</v>
      </c>
      <c r="AJ485" s="89" t="n">
        <v>0.03</v>
      </c>
      <c r="AK485" s="90" t="n">
        <f aca="false">IF((AK484+AL484)&gt;($AJ$7*6),$AJ$7*6,AK484+AL484)</f>
        <v>600000</v>
      </c>
      <c r="AL485" s="90" t="n">
        <f aca="false">AJ485*AK485</f>
        <v>18000</v>
      </c>
      <c r="AM485" s="90" t="n">
        <f aca="false">AM484+AL485</f>
        <v>6732671.14544631</v>
      </c>
    </row>
    <row r="486" customFormat="false" ht="12.8" hidden="false" customHeight="false" outlineLevel="0" collapsed="false">
      <c r="AI486" s="88" t="n">
        <f aca="false">AI485+1</f>
        <v>468</v>
      </c>
      <c r="AJ486" s="89" t="n">
        <v>0.03</v>
      </c>
      <c r="AK486" s="90" t="n">
        <f aca="false">IF((AK485+AL485)&gt;($AJ$7*6),$AJ$7*6,AK485+AL485)</f>
        <v>600000</v>
      </c>
      <c r="AL486" s="90" t="n">
        <f aca="false">AJ486*AK486</f>
        <v>18000</v>
      </c>
      <c r="AM486" s="90" t="n">
        <f aca="false">AM485+AL486</f>
        <v>6750671.14544631</v>
      </c>
    </row>
    <row r="487" customFormat="false" ht="12.8" hidden="false" customHeight="false" outlineLevel="0" collapsed="false">
      <c r="AI487" s="88" t="n">
        <f aca="false">AI486+1</f>
        <v>469</v>
      </c>
      <c r="AJ487" s="89" t="n">
        <v>0.03</v>
      </c>
      <c r="AK487" s="90" t="n">
        <f aca="false">IF((AK486+AL486)&gt;($AJ$7*6),$AJ$7*6,AK486+AL486)</f>
        <v>600000</v>
      </c>
      <c r="AL487" s="90" t="n">
        <f aca="false">AJ487*AK487</f>
        <v>18000</v>
      </c>
      <c r="AM487" s="90" t="n">
        <f aca="false">AM486+AL487</f>
        <v>6768671.14544631</v>
      </c>
    </row>
    <row r="488" customFormat="false" ht="12.8" hidden="false" customHeight="false" outlineLevel="0" collapsed="false">
      <c r="AI488" s="88" t="n">
        <f aca="false">AI487+1</f>
        <v>470</v>
      </c>
      <c r="AJ488" s="89" t="n">
        <v>0.03</v>
      </c>
      <c r="AK488" s="90" t="n">
        <f aca="false">IF((AK487+AL487)&gt;($AJ$7*6),$AJ$7*6,AK487+AL487)</f>
        <v>600000</v>
      </c>
      <c r="AL488" s="90" t="n">
        <f aca="false">AJ488*AK488</f>
        <v>18000</v>
      </c>
      <c r="AM488" s="90" t="n">
        <f aca="false">AM487+AL488</f>
        <v>6786671.14544631</v>
      </c>
    </row>
    <row r="489" customFormat="false" ht="12.8" hidden="false" customHeight="false" outlineLevel="0" collapsed="false">
      <c r="AI489" s="88" t="n">
        <f aca="false">AI488+1</f>
        <v>471</v>
      </c>
      <c r="AJ489" s="89" t="n">
        <v>0.03</v>
      </c>
      <c r="AK489" s="90" t="n">
        <f aca="false">IF((AK488+AL488)&gt;($AJ$7*6),$AJ$7*6,AK488+AL488)</f>
        <v>600000</v>
      </c>
      <c r="AL489" s="90" t="n">
        <f aca="false">AJ489*AK489</f>
        <v>18000</v>
      </c>
      <c r="AM489" s="90" t="n">
        <f aca="false">AM488+AL489</f>
        <v>6804671.14544631</v>
      </c>
    </row>
    <row r="490" customFormat="false" ht="12.8" hidden="false" customHeight="false" outlineLevel="0" collapsed="false">
      <c r="AI490" s="88" t="n">
        <f aca="false">AI489+1</f>
        <v>472</v>
      </c>
      <c r="AJ490" s="89" t="n">
        <v>0.03</v>
      </c>
      <c r="AK490" s="90" t="n">
        <f aca="false">IF((AK489+AL489)&gt;($AJ$7*6),$AJ$7*6,AK489+AL489)</f>
        <v>600000</v>
      </c>
      <c r="AL490" s="90" t="n">
        <f aca="false">AJ490*AK490</f>
        <v>18000</v>
      </c>
      <c r="AM490" s="90" t="n">
        <f aca="false">AM489+AL490</f>
        <v>6822671.14544631</v>
      </c>
    </row>
    <row r="491" customFormat="false" ht="12.8" hidden="false" customHeight="false" outlineLevel="0" collapsed="false">
      <c r="AI491" s="88" t="n">
        <f aca="false">AI490+1</f>
        <v>473</v>
      </c>
      <c r="AJ491" s="89" t="n">
        <v>0.03</v>
      </c>
      <c r="AK491" s="90" t="n">
        <f aca="false">IF((AK490+AL490)&gt;($AJ$7*6),$AJ$7*6,AK490+AL490)</f>
        <v>600000</v>
      </c>
      <c r="AL491" s="90" t="n">
        <f aca="false">AJ491*AK491</f>
        <v>18000</v>
      </c>
      <c r="AM491" s="90" t="n">
        <f aca="false">AM490+AL491</f>
        <v>6840671.14544631</v>
      </c>
    </row>
    <row r="492" customFormat="false" ht="12.8" hidden="false" customHeight="false" outlineLevel="0" collapsed="false">
      <c r="AI492" s="88" t="n">
        <f aca="false">AI491+1</f>
        <v>474</v>
      </c>
      <c r="AJ492" s="89" t="n">
        <v>0.03</v>
      </c>
      <c r="AK492" s="90" t="n">
        <f aca="false">IF((AK491+AL491)&gt;($AJ$7*6),$AJ$7*6,AK491+AL491)</f>
        <v>600000</v>
      </c>
      <c r="AL492" s="90" t="n">
        <f aca="false">AJ492*AK492</f>
        <v>18000</v>
      </c>
      <c r="AM492" s="90" t="n">
        <f aca="false">AM491+AL492</f>
        <v>6858671.14544631</v>
      </c>
    </row>
    <row r="493" customFormat="false" ht="12.8" hidden="false" customHeight="false" outlineLevel="0" collapsed="false">
      <c r="AI493" s="88" t="n">
        <f aca="false">AI492+1</f>
        <v>475</v>
      </c>
      <c r="AJ493" s="89" t="n">
        <v>0.03</v>
      </c>
      <c r="AK493" s="90" t="n">
        <f aca="false">IF((AK492+AL492)&gt;($AJ$7*6),$AJ$7*6,AK492+AL492)</f>
        <v>600000</v>
      </c>
      <c r="AL493" s="90" t="n">
        <f aca="false">AJ493*AK493</f>
        <v>18000</v>
      </c>
      <c r="AM493" s="90" t="n">
        <f aca="false">AM492+AL493</f>
        <v>6876671.14544631</v>
      </c>
    </row>
    <row r="494" customFormat="false" ht="12.8" hidden="false" customHeight="false" outlineLevel="0" collapsed="false">
      <c r="AI494" s="88" t="n">
        <f aca="false">AI493+1</f>
        <v>476</v>
      </c>
      <c r="AJ494" s="89" t="n">
        <v>0.03</v>
      </c>
      <c r="AK494" s="90" t="n">
        <f aca="false">IF((AK493+AL493)&gt;($AJ$7*6),$AJ$7*6,AK493+AL493)</f>
        <v>600000</v>
      </c>
      <c r="AL494" s="90" t="n">
        <f aca="false">AJ494*AK494</f>
        <v>18000</v>
      </c>
      <c r="AM494" s="90" t="n">
        <f aca="false">AM493+AL494</f>
        <v>6894671.14544631</v>
      </c>
    </row>
    <row r="495" customFormat="false" ht="12.8" hidden="false" customHeight="false" outlineLevel="0" collapsed="false">
      <c r="AI495" s="88" t="n">
        <f aca="false">AI494+1</f>
        <v>477</v>
      </c>
      <c r="AJ495" s="89" t="n">
        <v>0.03</v>
      </c>
      <c r="AK495" s="90" t="n">
        <f aca="false">IF((AK494+AL494)&gt;($AJ$7*6),$AJ$7*6,AK494+AL494)</f>
        <v>600000</v>
      </c>
      <c r="AL495" s="90" t="n">
        <f aca="false">AJ495*AK495</f>
        <v>18000</v>
      </c>
      <c r="AM495" s="90" t="n">
        <f aca="false">AM494+AL495</f>
        <v>6912671.14544631</v>
      </c>
    </row>
    <row r="496" customFormat="false" ht="12.8" hidden="false" customHeight="false" outlineLevel="0" collapsed="false">
      <c r="AI496" s="88" t="n">
        <f aca="false">AI495+1</f>
        <v>478</v>
      </c>
      <c r="AJ496" s="89" t="n">
        <v>0.03</v>
      </c>
      <c r="AK496" s="90" t="n">
        <f aca="false">IF((AK495+AL495)&gt;($AJ$7*6),$AJ$7*6,AK495+AL495)</f>
        <v>600000</v>
      </c>
      <c r="AL496" s="90" t="n">
        <f aca="false">AJ496*AK496</f>
        <v>18000</v>
      </c>
      <c r="AM496" s="90" t="n">
        <f aca="false">AM495+AL496</f>
        <v>6930671.14544631</v>
      </c>
    </row>
    <row r="497" customFormat="false" ht="12.8" hidden="false" customHeight="false" outlineLevel="0" collapsed="false">
      <c r="AI497" s="88" t="n">
        <f aca="false">AI496+1</f>
        <v>479</v>
      </c>
      <c r="AJ497" s="89" t="n">
        <v>0.03</v>
      </c>
      <c r="AK497" s="90" t="n">
        <f aca="false">IF((AK496+AL496)&gt;($AJ$7*6),$AJ$7*6,AK496+AL496)</f>
        <v>600000</v>
      </c>
      <c r="AL497" s="90" t="n">
        <f aca="false">AJ497*AK497</f>
        <v>18000</v>
      </c>
      <c r="AM497" s="90" t="n">
        <f aca="false">AM496+AL497</f>
        <v>6948671.14544631</v>
      </c>
    </row>
    <row r="498" customFormat="false" ht="12.8" hidden="false" customHeight="false" outlineLevel="0" collapsed="false">
      <c r="AI498" s="88" t="n">
        <f aca="false">AI497+1</f>
        <v>480</v>
      </c>
      <c r="AJ498" s="89" t="n">
        <v>0.03</v>
      </c>
      <c r="AK498" s="90" t="n">
        <f aca="false">IF((AK497+AL497)&gt;($AJ$7*6),$AJ$7*6,AK497+AL497)</f>
        <v>600000</v>
      </c>
      <c r="AL498" s="90" t="n">
        <f aca="false">AJ498*AK498</f>
        <v>18000</v>
      </c>
      <c r="AM498" s="90" t="n">
        <f aca="false">AM497+AL498</f>
        <v>6966671.14544631</v>
      </c>
    </row>
    <row r="499" customFormat="false" ht="12.8" hidden="false" customHeight="false" outlineLevel="0" collapsed="false">
      <c r="AI499" s="88" t="n">
        <f aca="false">AI498+1</f>
        <v>481</v>
      </c>
      <c r="AJ499" s="89" t="n">
        <v>0.03</v>
      </c>
      <c r="AK499" s="90" t="n">
        <f aca="false">IF((AK498+AL498)&gt;($AJ$7*6),$AJ$7*6,AK498+AL498)</f>
        <v>600000</v>
      </c>
      <c r="AL499" s="90" t="n">
        <f aca="false">AJ499*AK499</f>
        <v>18000</v>
      </c>
      <c r="AM499" s="90" t="n">
        <f aca="false">AM498+AL499</f>
        <v>6984671.14544631</v>
      </c>
    </row>
    <row r="500" customFormat="false" ht="12.8" hidden="false" customHeight="false" outlineLevel="0" collapsed="false">
      <c r="AI500" s="88" t="n">
        <f aca="false">AI499+1</f>
        <v>482</v>
      </c>
      <c r="AJ500" s="89" t="n">
        <v>0.03</v>
      </c>
      <c r="AK500" s="90" t="n">
        <f aca="false">IF((AK499+AL499)&gt;($AJ$7*6),$AJ$7*6,AK499+AL499)</f>
        <v>600000</v>
      </c>
      <c r="AL500" s="90" t="n">
        <f aca="false">AJ500*AK500</f>
        <v>18000</v>
      </c>
      <c r="AM500" s="90" t="n">
        <f aca="false">AM499+AL500</f>
        <v>7002671.14544631</v>
      </c>
    </row>
    <row r="501" customFormat="false" ht="12.8" hidden="false" customHeight="false" outlineLevel="0" collapsed="false">
      <c r="AI501" s="88" t="n">
        <f aca="false">AI500+1</f>
        <v>483</v>
      </c>
      <c r="AJ501" s="89" t="n">
        <v>0.03</v>
      </c>
      <c r="AK501" s="90" t="n">
        <f aca="false">IF((AK500+AL500)&gt;($AJ$7*6),$AJ$7*6,AK500+AL500)</f>
        <v>600000</v>
      </c>
      <c r="AL501" s="90" t="n">
        <f aca="false">AJ501*AK501</f>
        <v>18000</v>
      </c>
      <c r="AM501" s="90" t="n">
        <f aca="false">AM500+AL501</f>
        <v>7020671.14544631</v>
      </c>
    </row>
    <row r="502" customFormat="false" ht="12.8" hidden="false" customHeight="false" outlineLevel="0" collapsed="false">
      <c r="AI502" s="88" t="n">
        <f aca="false">AI501+1</f>
        <v>484</v>
      </c>
      <c r="AJ502" s="89" t="n">
        <v>0.03</v>
      </c>
      <c r="AK502" s="90" t="n">
        <f aca="false">IF((AK501+AL501)&gt;($AJ$7*6),$AJ$7*6,AK501+AL501)</f>
        <v>600000</v>
      </c>
      <c r="AL502" s="90" t="n">
        <f aca="false">AJ502*AK502</f>
        <v>18000</v>
      </c>
      <c r="AM502" s="90" t="n">
        <f aca="false">AM501+AL502</f>
        <v>7038671.14544631</v>
      </c>
    </row>
    <row r="503" customFormat="false" ht="12.8" hidden="false" customHeight="false" outlineLevel="0" collapsed="false">
      <c r="AI503" s="88" t="n">
        <f aca="false">AI502+1</f>
        <v>485</v>
      </c>
      <c r="AJ503" s="89" t="n">
        <v>0.03</v>
      </c>
      <c r="AK503" s="90" t="n">
        <f aca="false">IF((AK502+AL502)&gt;($AJ$7*6),$AJ$7*6,AK502+AL502)</f>
        <v>600000</v>
      </c>
      <c r="AL503" s="90" t="n">
        <f aca="false">AJ503*AK503</f>
        <v>18000</v>
      </c>
      <c r="AM503" s="90" t="n">
        <f aca="false">AM502+AL503</f>
        <v>7056671.14544631</v>
      </c>
    </row>
    <row r="504" customFormat="false" ht="12.8" hidden="false" customHeight="false" outlineLevel="0" collapsed="false">
      <c r="AI504" s="88" t="n">
        <f aca="false">AI503+1</f>
        <v>486</v>
      </c>
      <c r="AJ504" s="89" t="n">
        <v>0.03</v>
      </c>
      <c r="AK504" s="90" t="n">
        <f aca="false">IF((AK503+AL503)&gt;($AJ$7*6),$AJ$7*6,AK503+AL503)</f>
        <v>600000</v>
      </c>
      <c r="AL504" s="90" t="n">
        <f aca="false">AJ504*AK504</f>
        <v>18000</v>
      </c>
      <c r="AM504" s="90" t="n">
        <f aca="false">AM503+AL504</f>
        <v>7074671.14544631</v>
      </c>
    </row>
    <row r="505" customFormat="false" ht="12.8" hidden="false" customHeight="false" outlineLevel="0" collapsed="false">
      <c r="AI505" s="88" t="n">
        <f aca="false">AI504+1</f>
        <v>487</v>
      </c>
      <c r="AJ505" s="89" t="n">
        <v>0.03</v>
      </c>
      <c r="AK505" s="90" t="n">
        <f aca="false">IF((AK504+AL504)&gt;($AJ$7*6),$AJ$7*6,AK504+AL504)</f>
        <v>600000</v>
      </c>
      <c r="AL505" s="90" t="n">
        <f aca="false">AJ505*AK505</f>
        <v>18000</v>
      </c>
      <c r="AM505" s="90" t="n">
        <f aca="false">AM504+AL505</f>
        <v>7092671.14544631</v>
      </c>
    </row>
    <row r="506" customFormat="false" ht="12.8" hidden="false" customHeight="false" outlineLevel="0" collapsed="false">
      <c r="AI506" s="88" t="n">
        <f aca="false">AI505+1</f>
        <v>488</v>
      </c>
      <c r="AJ506" s="89" t="n">
        <v>0.03</v>
      </c>
      <c r="AK506" s="90" t="n">
        <f aca="false">IF((AK505+AL505)&gt;($AJ$7*6),$AJ$7*6,AK505+AL505)</f>
        <v>600000</v>
      </c>
      <c r="AL506" s="90" t="n">
        <f aca="false">AJ506*AK506</f>
        <v>18000</v>
      </c>
      <c r="AM506" s="90" t="n">
        <f aca="false">AM505+AL506</f>
        <v>7110671.14544631</v>
      </c>
    </row>
    <row r="507" customFormat="false" ht="12.8" hidden="false" customHeight="false" outlineLevel="0" collapsed="false">
      <c r="AI507" s="88" t="n">
        <f aca="false">AI506+1</f>
        <v>489</v>
      </c>
      <c r="AJ507" s="89" t="n">
        <v>0.03</v>
      </c>
      <c r="AK507" s="90" t="n">
        <f aca="false">IF((AK506+AL506)&gt;($AJ$7*6),$AJ$7*6,AK506+AL506)</f>
        <v>600000</v>
      </c>
      <c r="AL507" s="90" t="n">
        <f aca="false">AJ507*AK507</f>
        <v>18000</v>
      </c>
      <c r="AM507" s="90" t="n">
        <f aca="false">AM506+AL507</f>
        <v>7128671.14544631</v>
      </c>
    </row>
    <row r="508" customFormat="false" ht="12.8" hidden="false" customHeight="false" outlineLevel="0" collapsed="false">
      <c r="AI508" s="88" t="n">
        <f aca="false">AI507+1</f>
        <v>490</v>
      </c>
      <c r="AJ508" s="89" t="n">
        <v>0.03</v>
      </c>
      <c r="AK508" s="90" t="n">
        <f aca="false">IF((AK507+AL507)&gt;($AJ$7*6),$AJ$7*6,AK507+AL507)</f>
        <v>600000</v>
      </c>
      <c r="AL508" s="90" t="n">
        <f aca="false">AJ508*AK508</f>
        <v>18000</v>
      </c>
      <c r="AM508" s="90" t="n">
        <f aca="false">AM507+AL508</f>
        <v>7146671.14544631</v>
      </c>
    </row>
    <row r="509" customFormat="false" ht="12.8" hidden="false" customHeight="false" outlineLevel="0" collapsed="false">
      <c r="AI509" s="88" t="n">
        <f aca="false">AI508+1</f>
        <v>491</v>
      </c>
      <c r="AJ509" s="89" t="n">
        <v>0.03</v>
      </c>
      <c r="AK509" s="90" t="n">
        <f aca="false">IF((AK508+AL508)&gt;($AJ$7*6),$AJ$7*6,AK508+AL508)</f>
        <v>600000</v>
      </c>
      <c r="AL509" s="90" t="n">
        <f aca="false">AJ509*AK509</f>
        <v>18000</v>
      </c>
      <c r="AM509" s="90" t="n">
        <f aca="false">AM508+AL509</f>
        <v>7164671.14544631</v>
      </c>
    </row>
    <row r="510" customFormat="false" ht="12.8" hidden="false" customHeight="false" outlineLevel="0" collapsed="false">
      <c r="AI510" s="88" t="n">
        <f aca="false">AI509+1</f>
        <v>492</v>
      </c>
      <c r="AJ510" s="89" t="n">
        <v>0.03</v>
      </c>
      <c r="AK510" s="90" t="n">
        <f aca="false">IF((AK509+AL509)&gt;($AJ$7*6),$AJ$7*6,AK509+AL509)</f>
        <v>600000</v>
      </c>
      <c r="AL510" s="90" t="n">
        <f aca="false">AJ510*AK510</f>
        <v>18000</v>
      </c>
      <c r="AM510" s="90" t="n">
        <f aca="false">AM509+AL510</f>
        <v>7182671.14544631</v>
      </c>
    </row>
    <row r="511" customFormat="false" ht="12.8" hidden="false" customHeight="false" outlineLevel="0" collapsed="false">
      <c r="AI511" s="88" t="n">
        <f aca="false">AI510+1</f>
        <v>493</v>
      </c>
      <c r="AJ511" s="89" t="n">
        <v>0.03</v>
      </c>
      <c r="AK511" s="90" t="n">
        <f aca="false">IF((AK510+AL510)&gt;($AJ$7*6),$AJ$7*6,AK510+AL510)</f>
        <v>600000</v>
      </c>
      <c r="AL511" s="90" t="n">
        <f aca="false">AJ511*AK511</f>
        <v>18000</v>
      </c>
      <c r="AM511" s="90" t="n">
        <f aca="false">AM510+AL511</f>
        <v>7200671.14544631</v>
      </c>
    </row>
    <row r="512" customFormat="false" ht="12.8" hidden="false" customHeight="false" outlineLevel="0" collapsed="false">
      <c r="AI512" s="88" t="n">
        <f aca="false">AI511+1</f>
        <v>494</v>
      </c>
      <c r="AJ512" s="89" t="n">
        <v>0.03</v>
      </c>
      <c r="AK512" s="90" t="n">
        <f aca="false">IF((AK511+AL511)&gt;($AJ$7*6),$AJ$7*6,AK511+AL511)</f>
        <v>600000</v>
      </c>
      <c r="AL512" s="90" t="n">
        <f aca="false">AJ512*AK512</f>
        <v>18000</v>
      </c>
      <c r="AM512" s="90" t="n">
        <f aca="false">AM511+AL512</f>
        <v>7218671.14544631</v>
      </c>
    </row>
    <row r="513" customFormat="false" ht="12.8" hidden="false" customHeight="false" outlineLevel="0" collapsed="false">
      <c r="AI513" s="88" t="n">
        <f aca="false">AI512+1</f>
        <v>495</v>
      </c>
      <c r="AJ513" s="89" t="n">
        <v>0.03</v>
      </c>
      <c r="AK513" s="90" t="n">
        <f aca="false">IF((AK512+AL512)&gt;($AJ$7*6),$AJ$7*6,AK512+AL512)</f>
        <v>600000</v>
      </c>
      <c r="AL513" s="90" t="n">
        <f aca="false">AJ513*AK513</f>
        <v>18000</v>
      </c>
      <c r="AM513" s="90" t="n">
        <f aca="false">AM512+AL513</f>
        <v>7236671.14544631</v>
      </c>
    </row>
    <row r="514" customFormat="false" ht="12.8" hidden="false" customHeight="false" outlineLevel="0" collapsed="false">
      <c r="AI514" s="88" t="n">
        <f aca="false">AI513+1</f>
        <v>496</v>
      </c>
      <c r="AJ514" s="89" t="n">
        <v>0.03</v>
      </c>
      <c r="AK514" s="90" t="n">
        <f aca="false">IF((AK513+AL513)&gt;($AJ$7*6),$AJ$7*6,AK513+AL513)</f>
        <v>600000</v>
      </c>
      <c r="AL514" s="90" t="n">
        <f aca="false">AJ514*AK514</f>
        <v>18000</v>
      </c>
      <c r="AM514" s="90" t="n">
        <f aca="false">AM513+AL514</f>
        <v>7254671.14544631</v>
      </c>
    </row>
    <row r="515" customFormat="false" ht="12.8" hidden="false" customHeight="false" outlineLevel="0" collapsed="false">
      <c r="AI515" s="88" t="n">
        <f aca="false">AI514+1</f>
        <v>497</v>
      </c>
      <c r="AJ515" s="89" t="n">
        <v>0.03</v>
      </c>
      <c r="AK515" s="90" t="n">
        <f aca="false">IF((AK514+AL514)&gt;($AJ$7*6),$AJ$7*6,AK514+AL514)</f>
        <v>600000</v>
      </c>
      <c r="AL515" s="90" t="n">
        <f aca="false">AJ515*AK515</f>
        <v>18000</v>
      </c>
      <c r="AM515" s="90" t="n">
        <f aca="false">AM514+AL515</f>
        <v>7272671.14544631</v>
      </c>
    </row>
    <row r="516" customFormat="false" ht="12.8" hidden="false" customHeight="false" outlineLevel="0" collapsed="false">
      <c r="AI516" s="88" t="n">
        <f aca="false">AI515+1</f>
        <v>498</v>
      </c>
      <c r="AJ516" s="89" t="n">
        <v>0.03</v>
      </c>
      <c r="AK516" s="90" t="n">
        <f aca="false">IF((AK515+AL515)&gt;($AJ$7*6),$AJ$7*6,AK515+AL515)</f>
        <v>600000</v>
      </c>
      <c r="AL516" s="90" t="n">
        <f aca="false">AJ516*AK516</f>
        <v>18000</v>
      </c>
      <c r="AM516" s="90" t="n">
        <f aca="false">AM515+AL516</f>
        <v>7290671.14544631</v>
      </c>
    </row>
    <row r="517" customFormat="false" ht="12.8" hidden="false" customHeight="false" outlineLevel="0" collapsed="false">
      <c r="AI517" s="88" t="n">
        <f aca="false">AI516+1</f>
        <v>499</v>
      </c>
      <c r="AJ517" s="89" t="n">
        <v>0.03</v>
      </c>
      <c r="AK517" s="90" t="n">
        <f aca="false">IF((AK516+AL516)&gt;($AJ$7*6),$AJ$7*6,AK516+AL516)</f>
        <v>600000</v>
      </c>
      <c r="AL517" s="90" t="n">
        <f aca="false">AJ517*AK517</f>
        <v>18000</v>
      </c>
      <c r="AM517" s="90" t="n">
        <f aca="false">AM516+AL517</f>
        <v>7308671.14544631</v>
      </c>
    </row>
    <row r="518" customFormat="false" ht="12.8" hidden="false" customHeight="false" outlineLevel="0" collapsed="false">
      <c r="AI518" s="88" t="n">
        <f aca="false">AI517+1</f>
        <v>500</v>
      </c>
      <c r="AJ518" s="89" t="n">
        <v>0.03</v>
      </c>
      <c r="AK518" s="90" t="n">
        <f aca="false">IF((AK517+AL517)&gt;($AJ$7*6),$AJ$7*6,AK517+AL517)</f>
        <v>600000</v>
      </c>
      <c r="AL518" s="90" t="n">
        <f aca="false">AJ518*AK518</f>
        <v>18000</v>
      </c>
      <c r="AM518" s="90" t="n">
        <f aca="false">AM517+AL518</f>
        <v>7326671.14544631</v>
      </c>
    </row>
    <row r="519" customFormat="false" ht="12.8" hidden="false" customHeight="false" outlineLevel="0" collapsed="false">
      <c r="AI519" s="88" t="n">
        <f aca="false">AI518+1</f>
        <v>501</v>
      </c>
      <c r="AJ519" s="89" t="n">
        <v>0.03</v>
      </c>
      <c r="AK519" s="90" t="n">
        <f aca="false">IF((AK518+AL518)&gt;($AJ$7*6),$AJ$7*6,AK518+AL518)</f>
        <v>600000</v>
      </c>
      <c r="AL519" s="90" t="n">
        <f aca="false">AJ519*AK519</f>
        <v>18000</v>
      </c>
      <c r="AM519" s="90" t="n">
        <f aca="false">AM518+AL519</f>
        <v>7344671.14544631</v>
      </c>
    </row>
    <row r="520" customFormat="false" ht="12.8" hidden="false" customHeight="false" outlineLevel="0" collapsed="false">
      <c r="AI520" s="88" t="n">
        <f aca="false">AI519+1</f>
        <v>502</v>
      </c>
      <c r="AJ520" s="89" t="n">
        <v>0.03</v>
      </c>
      <c r="AK520" s="90" t="n">
        <f aca="false">IF((AK519+AL519)&gt;($AJ$7*6),$AJ$7*6,AK519+AL519)</f>
        <v>600000</v>
      </c>
      <c r="AL520" s="90" t="n">
        <f aca="false">AJ520*AK520</f>
        <v>18000</v>
      </c>
      <c r="AM520" s="90" t="n">
        <f aca="false">AM519+AL520</f>
        <v>7362671.14544631</v>
      </c>
    </row>
    <row r="521" customFormat="false" ht="12.8" hidden="false" customHeight="false" outlineLevel="0" collapsed="false">
      <c r="AI521" s="88" t="n">
        <f aca="false">AI520+1</f>
        <v>503</v>
      </c>
      <c r="AJ521" s="89" t="n">
        <v>0.03</v>
      </c>
      <c r="AK521" s="90" t="n">
        <f aca="false">IF((AK520+AL520)&gt;($AJ$7*6),$AJ$7*6,AK520+AL520)</f>
        <v>600000</v>
      </c>
      <c r="AL521" s="90" t="n">
        <f aca="false">AJ521*AK521</f>
        <v>18000</v>
      </c>
      <c r="AM521" s="90" t="n">
        <f aca="false">AM520+AL521</f>
        <v>7380671.14544631</v>
      </c>
    </row>
    <row r="522" customFormat="false" ht="12.8" hidden="false" customHeight="false" outlineLevel="0" collapsed="false">
      <c r="AI522" s="88" t="n">
        <f aca="false">AI521+1</f>
        <v>504</v>
      </c>
      <c r="AJ522" s="89" t="n">
        <v>0.03</v>
      </c>
      <c r="AK522" s="90" t="n">
        <f aca="false">IF((AK521+AL521)&gt;($AJ$7*6),$AJ$7*6,AK521+AL521)</f>
        <v>600000</v>
      </c>
      <c r="AL522" s="90" t="n">
        <f aca="false">AJ522*AK522</f>
        <v>18000</v>
      </c>
      <c r="AM522" s="90" t="n">
        <f aca="false">AM521+AL522</f>
        <v>7398671.14544631</v>
      </c>
    </row>
    <row r="523" customFormat="false" ht="12.8" hidden="false" customHeight="false" outlineLevel="0" collapsed="false">
      <c r="AI523" s="88" t="n">
        <f aca="false">AI522+1</f>
        <v>505</v>
      </c>
      <c r="AJ523" s="89" t="n">
        <v>0.03</v>
      </c>
      <c r="AK523" s="90" t="n">
        <f aca="false">IF((AK522+AL522)&gt;($AJ$7*6),$AJ$7*6,AK522+AL522)</f>
        <v>600000</v>
      </c>
      <c r="AL523" s="90" t="n">
        <f aca="false">AJ523*AK523</f>
        <v>18000</v>
      </c>
      <c r="AM523" s="90" t="n">
        <f aca="false">AM522+AL523</f>
        <v>7416671.14544631</v>
      </c>
    </row>
    <row r="524" customFormat="false" ht="12.8" hidden="false" customHeight="false" outlineLevel="0" collapsed="false">
      <c r="AI524" s="88" t="n">
        <f aca="false">AI523+1</f>
        <v>506</v>
      </c>
      <c r="AJ524" s="89" t="n">
        <v>0.03</v>
      </c>
      <c r="AK524" s="90" t="n">
        <f aca="false">IF((AK523+AL523)&gt;($AJ$7*6),$AJ$7*6,AK523+AL523)</f>
        <v>600000</v>
      </c>
      <c r="AL524" s="90" t="n">
        <f aca="false">AJ524*AK524</f>
        <v>18000</v>
      </c>
      <c r="AM524" s="90" t="n">
        <f aca="false">AM523+AL524</f>
        <v>7434671.14544631</v>
      </c>
    </row>
    <row r="525" customFormat="false" ht="12.8" hidden="false" customHeight="false" outlineLevel="0" collapsed="false">
      <c r="AI525" s="88" t="n">
        <f aca="false">AI524+1</f>
        <v>507</v>
      </c>
      <c r="AJ525" s="89" t="n">
        <v>0.03</v>
      </c>
      <c r="AK525" s="90" t="n">
        <f aca="false">IF((AK524+AL524)&gt;($AJ$7*6),$AJ$7*6,AK524+AL524)</f>
        <v>600000</v>
      </c>
      <c r="AL525" s="90" t="n">
        <f aca="false">AJ525*AK525</f>
        <v>18000</v>
      </c>
      <c r="AM525" s="90" t="n">
        <f aca="false">AM524+AL525</f>
        <v>7452671.14544631</v>
      </c>
    </row>
    <row r="526" customFormat="false" ht="12.8" hidden="false" customHeight="false" outlineLevel="0" collapsed="false">
      <c r="AI526" s="88" t="n">
        <f aca="false">AI525+1</f>
        <v>508</v>
      </c>
      <c r="AJ526" s="89" t="n">
        <v>0.03</v>
      </c>
      <c r="AK526" s="90" t="n">
        <f aca="false">IF((AK525+AL525)&gt;($AJ$7*6),$AJ$7*6,AK525+AL525)</f>
        <v>600000</v>
      </c>
      <c r="AL526" s="90" t="n">
        <f aca="false">AJ526*AK526</f>
        <v>18000</v>
      </c>
      <c r="AM526" s="90" t="n">
        <f aca="false">AM525+AL526</f>
        <v>7470671.14544631</v>
      </c>
    </row>
    <row r="527" customFormat="false" ht="12.8" hidden="false" customHeight="false" outlineLevel="0" collapsed="false">
      <c r="AI527" s="88" t="n">
        <f aca="false">AI526+1</f>
        <v>509</v>
      </c>
      <c r="AJ527" s="89" t="n">
        <v>0.03</v>
      </c>
      <c r="AK527" s="90" t="n">
        <f aca="false">IF((AK526+AL526)&gt;($AJ$7*6),$AJ$7*6,AK526+AL526)</f>
        <v>600000</v>
      </c>
      <c r="AL527" s="90" t="n">
        <f aca="false">AJ527*AK527</f>
        <v>18000</v>
      </c>
      <c r="AM527" s="90" t="n">
        <f aca="false">AM526+AL527</f>
        <v>7488671.14544631</v>
      </c>
    </row>
    <row r="528" customFormat="false" ht="12.8" hidden="false" customHeight="false" outlineLevel="0" collapsed="false">
      <c r="AI528" s="88" t="n">
        <f aca="false">AI527+1</f>
        <v>510</v>
      </c>
      <c r="AJ528" s="89" t="n">
        <v>0.03</v>
      </c>
      <c r="AK528" s="90" t="n">
        <f aca="false">IF((AK527+AL527)&gt;($AJ$7*6),$AJ$7*6,AK527+AL527)</f>
        <v>600000</v>
      </c>
      <c r="AL528" s="90" t="n">
        <f aca="false">AJ528*AK528</f>
        <v>18000</v>
      </c>
      <c r="AM528" s="90" t="n">
        <f aca="false">AM527+AL528</f>
        <v>7506671.14544631</v>
      </c>
    </row>
    <row r="529" customFormat="false" ht="12.8" hidden="false" customHeight="false" outlineLevel="0" collapsed="false">
      <c r="AI529" s="88" t="n">
        <f aca="false">AI528+1</f>
        <v>511</v>
      </c>
      <c r="AJ529" s="89" t="n">
        <v>0.03</v>
      </c>
      <c r="AK529" s="90" t="n">
        <f aca="false">IF((AK528+AL528)&gt;($AJ$7*6),$AJ$7*6,AK528+AL528)</f>
        <v>600000</v>
      </c>
      <c r="AL529" s="90" t="n">
        <f aca="false">AJ529*AK529</f>
        <v>18000</v>
      </c>
      <c r="AM529" s="90" t="n">
        <f aca="false">AM528+AL529</f>
        <v>7524671.14544631</v>
      </c>
    </row>
    <row r="530" customFormat="false" ht="12.8" hidden="false" customHeight="false" outlineLevel="0" collapsed="false">
      <c r="AI530" s="88" t="n">
        <f aca="false">AI529+1</f>
        <v>512</v>
      </c>
      <c r="AJ530" s="89" t="n">
        <v>0.03</v>
      </c>
      <c r="AK530" s="90" t="n">
        <f aca="false">IF((AK529+AL529)&gt;($AJ$7*6),$AJ$7*6,AK529+AL529)</f>
        <v>600000</v>
      </c>
      <c r="AL530" s="90" t="n">
        <f aca="false">AJ530*AK530</f>
        <v>18000</v>
      </c>
      <c r="AM530" s="90" t="n">
        <f aca="false">AM529+AL530</f>
        <v>7542671.14544631</v>
      </c>
    </row>
    <row r="531" customFormat="false" ht="12.8" hidden="false" customHeight="false" outlineLevel="0" collapsed="false">
      <c r="AI531" s="88" t="n">
        <f aca="false">AI530+1</f>
        <v>513</v>
      </c>
      <c r="AJ531" s="89" t="n">
        <v>0.03</v>
      </c>
      <c r="AK531" s="90" t="n">
        <f aca="false">IF((AK530+AL530)&gt;($AJ$7*6),$AJ$7*6,AK530+AL530)</f>
        <v>600000</v>
      </c>
      <c r="AL531" s="90" t="n">
        <f aca="false">AJ531*AK531</f>
        <v>18000</v>
      </c>
      <c r="AM531" s="90" t="n">
        <f aca="false">AM530+AL531</f>
        <v>7560671.14544631</v>
      </c>
    </row>
    <row r="532" customFormat="false" ht="12.8" hidden="false" customHeight="false" outlineLevel="0" collapsed="false">
      <c r="AI532" s="88" t="n">
        <f aca="false">AI531+1</f>
        <v>514</v>
      </c>
      <c r="AJ532" s="89" t="n">
        <v>0.03</v>
      </c>
      <c r="AK532" s="90" t="n">
        <f aca="false">IF((AK531+AL531)&gt;($AJ$7*6),$AJ$7*6,AK531+AL531)</f>
        <v>600000</v>
      </c>
      <c r="AL532" s="90" t="n">
        <f aca="false">AJ532*AK532</f>
        <v>18000</v>
      </c>
      <c r="AM532" s="90" t="n">
        <f aca="false">AM531+AL532</f>
        <v>7578671.14544631</v>
      </c>
    </row>
    <row r="533" customFormat="false" ht="12.8" hidden="false" customHeight="false" outlineLevel="0" collapsed="false">
      <c r="AI533" s="88" t="n">
        <f aca="false">AI532+1</f>
        <v>515</v>
      </c>
      <c r="AJ533" s="89" t="n">
        <v>0.03</v>
      </c>
      <c r="AK533" s="90" t="n">
        <f aca="false">IF((AK532+AL532)&gt;($AJ$7*6),$AJ$7*6,AK532+AL532)</f>
        <v>600000</v>
      </c>
      <c r="AL533" s="90" t="n">
        <f aca="false">AJ533*AK533</f>
        <v>18000</v>
      </c>
      <c r="AM533" s="90" t="n">
        <f aca="false">AM532+AL533</f>
        <v>7596671.14544631</v>
      </c>
    </row>
    <row r="534" customFormat="false" ht="12.8" hidden="false" customHeight="false" outlineLevel="0" collapsed="false">
      <c r="AI534" s="88" t="n">
        <f aca="false">AI533+1</f>
        <v>516</v>
      </c>
      <c r="AJ534" s="89" t="n">
        <v>0.03</v>
      </c>
      <c r="AK534" s="90" t="n">
        <f aca="false">IF((AK533+AL533)&gt;($AJ$7*6),$AJ$7*6,AK533+AL533)</f>
        <v>600000</v>
      </c>
      <c r="AL534" s="90" t="n">
        <f aca="false">AJ534*AK534</f>
        <v>18000</v>
      </c>
      <c r="AM534" s="90" t="n">
        <f aca="false">AM533+AL534</f>
        <v>7614671.14544631</v>
      </c>
    </row>
    <row r="535" customFormat="false" ht="12.8" hidden="false" customHeight="false" outlineLevel="0" collapsed="false">
      <c r="AI535" s="88" t="n">
        <f aca="false">AI534+1</f>
        <v>517</v>
      </c>
      <c r="AJ535" s="89" t="n">
        <v>0.03</v>
      </c>
      <c r="AK535" s="90" t="n">
        <f aca="false">IF((AK534+AL534)&gt;($AJ$7*6),$AJ$7*6,AK534+AL534)</f>
        <v>600000</v>
      </c>
      <c r="AL535" s="90" t="n">
        <f aca="false">AJ535*AK535</f>
        <v>18000</v>
      </c>
      <c r="AM535" s="90" t="n">
        <f aca="false">AM534+AL535</f>
        <v>7632671.14544631</v>
      </c>
    </row>
    <row r="536" customFormat="false" ht="12.8" hidden="false" customHeight="false" outlineLevel="0" collapsed="false">
      <c r="AI536" s="88" t="n">
        <f aca="false">AI535+1</f>
        <v>518</v>
      </c>
      <c r="AJ536" s="89" t="n">
        <v>0.03</v>
      </c>
      <c r="AK536" s="90" t="n">
        <f aca="false">IF((AK535+AL535)&gt;($AJ$7*6),$AJ$7*6,AK535+AL535)</f>
        <v>600000</v>
      </c>
      <c r="AL536" s="90" t="n">
        <f aca="false">AJ536*AK536</f>
        <v>18000</v>
      </c>
      <c r="AM536" s="90" t="n">
        <f aca="false">AM535+AL536</f>
        <v>7650671.14544631</v>
      </c>
    </row>
    <row r="537" customFormat="false" ht="12.8" hidden="false" customHeight="false" outlineLevel="0" collapsed="false">
      <c r="AI537" s="88" t="n">
        <f aca="false">AI536+1</f>
        <v>519</v>
      </c>
      <c r="AJ537" s="89" t="n">
        <v>0.03</v>
      </c>
      <c r="AK537" s="90" t="n">
        <f aca="false">IF((AK536+AL536)&gt;($AJ$7*6),$AJ$7*6,AK536+AL536)</f>
        <v>600000</v>
      </c>
      <c r="AL537" s="90" t="n">
        <f aca="false">AJ537*AK537</f>
        <v>18000</v>
      </c>
      <c r="AM537" s="90" t="n">
        <f aca="false">AM536+AL537</f>
        <v>7668671.14544631</v>
      </c>
    </row>
    <row r="538" customFormat="false" ht="12.8" hidden="false" customHeight="false" outlineLevel="0" collapsed="false">
      <c r="AI538" s="88" t="n">
        <f aca="false">AI537+1</f>
        <v>520</v>
      </c>
      <c r="AJ538" s="89" t="n">
        <v>0.03</v>
      </c>
      <c r="AK538" s="90" t="n">
        <f aca="false">IF((AK537+AL537)&gt;($AJ$7*6),$AJ$7*6,AK537+AL537)</f>
        <v>600000</v>
      </c>
      <c r="AL538" s="90" t="n">
        <f aca="false">AJ538*AK538</f>
        <v>18000</v>
      </c>
      <c r="AM538" s="90" t="n">
        <f aca="false">AM537+AL538</f>
        <v>7686671.14544631</v>
      </c>
    </row>
    <row r="539" customFormat="false" ht="12.8" hidden="false" customHeight="false" outlineLevel="0" collapsed="false">
      <c r="AI539" s="88" t="n">
        <f aca="false">AI538+1</f>
        <v>521</v>
      </c>
      <c r="AJ539" s="89" t="n">
        <v>0.03</v>
      </c>
      <c r="AK539" s="90" t="n">
        <f aca="false">IF((AK538+AL538)&gt;($AJ$7*6),$AJ$7*6,AK538+AL538)</f>
        <v>600000</v>
      </c>
      <c r="AL539" s="90" t="n">
        <f aca="false">AJ539*AK539</f>
        <v>18000</v>
      </c>
      <c r="AM539" s="90" t="n">
        <f aca="false">AM538+AL539</f>
        <v>7704671.14544631</v>
      </c>
    </row>
    <row r="540" customFormat="false" ht="12.8" hidden="false" customHeight="false" outlineLevel="0" collapsed="false">
      <c r="AI540" s="88" t="n">
        <f aca="false">AI539+1</f>
        <v>522</v>
      </c>
      <c r="AJ540" s="89" t="n">
        <v>0.03</v>
      </c>
      <c r="AK540" s="90" t="n">
        <f aca="false">IF((AK539+AL539)&gt;($AJ$7*6),$AJ$7*6,AK539+AL539)</f>
        <v>600000</v>
      </c>
      <c r="AL540" s="90" t="n">
        <f aca="false">AJ540*AK540</f>
        <v>18000</v>
      </c>
      <c r="AM540" s="90" t="n">
        <f aca="false">AM539+AL540</f>
        <v>7722671.14544631</v>
      </c>
    </row>
    <row r="541" customFormat="false" ht="12.8" hidden="false" customHeight="false" outlineLevel="0" collapsed="false">
      <c r="AI541" s="88" t="n">
        <f aca="false">AI540+1</f>
        <v>523</v>
      </c>
      <c r="AJ541" s="89" t="n">
        <v>0.03</v>
      </c>
      <c r="AK541" s="90" t="n">
        <f aca="false">IF((AK540+AL540)&gt;($AJ$7*6),$AJ$7*6,AK540+AL540)</f>
        <v>600000</v>
      </c>
      <c r="AL541" s="90" t="n">
        <f aca="false">AJ541*AK541</f>
        <v>18000</v>
      </c>
      <c r="AM541" s="90" t="n">
        <f aca="false">AM540+AL541</f>
        <v>7740671.14544631</v>
      </c>
    </row>
    <row r="542" customFormat="false" ht="12.8" hidden="false" customHeight="false" outlineLevel="0" collapsed="false">
      <c r="AI542" s="88" t="n">
        <f aca="false">AI541+1</f>
        <v>524</v>
      </c>
      <c r="AJ542" s="89" t="n">
        <v>0.03</v>
      </c>
      <c r="AK542" s="90" t="n">
        <f aca="false">IF((AK541+AL541)&gt;($AJ$7*6),$AJ$7*6,AK541+AL541)</f>
        <v>600000</v>
      </c>
      <c r="AL542" s="90" t="n">
        <f aca="false">AJ542*AK542</f>
        <v>18000</v>
      </c>
      <c r="AM542" s="90" t="n">
        <f aca="false">AM541+AL542</f>
        <v>7758671.14544631</v>
      </c>
    </row>
    <row r="543" customFormat="false" ht="12.8" hidden="false" customHeight="false" outlineLevel="0" collapsed="false">
      <c r="AI543" s="88" t="n">
        <f aca="false">AI542+1</f>
        <v>525</v>
      </c>
      <c r="AJ543" s="89" t="n">
        <v>0.03</v>
      </c>
      <c r="AK543" s="90" t="n">
        <f aca="false">IF((AK542+AL542)&gt;($AJ$7*6),$AJ$7*6,AK542+AL542)</f>
        <v>600000</v>
      </c>
      <c r="AL543" s="90" t="n">
        <f aca="false">AJ543*AK543</f>
        <v>18000</v>
      </c>
      <c r="AM543" s="90" t="n">
        <f aca="false">AM542+AL543</f>
        <v>7776671.14544631</v>
      </c>
    </row>
    <row r="544" customFormat="false" ht="12.8" hidden="false" customHeight="false" outlineLevel="0" collapsed="false">
      <c r="AI544" s="88" t="n">
        <f aca="false">AI543+1</f>
        <v>526</v>
      </c>
      <c r="AJ544" s="89" t="n">
        <v>0.03</v>
      </c>
      <c r="AK544" s="90" t="n">
        <f aca="false">IF((AK543+AL543)&gt;($AJ$7*6),$AJ$7*6,AK543+AL543)</f>
        <v>600000</v>
      </c>
      <c r="AL544" s="90" t="n">
        <f aca="false">AJ544*AK544</f>
        <v>18000</v>
      </c>
      <c r="AM544" s="90" t="n">
        <f aca="false">AM543+AL544</f>
        <v>7794671.14544631</v>
      </c>
    </row>
    <row r="545" customFormat="false" ht="12.8" hidden="false" customHeight="false" outlineLevel="0" collapsed="false">
      <c r="AI545" s="88" t="n">
        <f aca="false">AI544+1</f>
        <v>527</v>
      </c>
      <c r="AJ545" s="89" t="n">
        <v>0.03</v>
      </c>
      <c r="AK545" s="90" t="n">
        <f aca="false">IF((AK544+AL544)&gt;($AJ$7*6),$AJ$7*6,AK544+AL544)</f>
        <v>600000</v>
      </c>
      <c r="AL545" s="90" t="n">
        <f aca="false">AJ545*AK545</f>
        <v>18000</v>
      </c>
      <c r="AM545" s="90" t="n">
        <f aca="false">AM544+AL545</f>
        <v>7812671.14544631</v>
      </c>
    </row>
    <row r="546" customFormat="false" ht="12.8" hidden="false" customHeight="false" outlineLevel="0" collapsed="false">
      <c r="AI546" s="88" t="n">
        <f aca="false">AI545+1</f>
        <v>528</v>
      </c>
      <c r="AJ546" s="89" t="n">
        <v>0.03</v>
      </c>
      <c r="AK546" s="90" t="n">
        <f aca="false">IF((AK545+AL545)&gt;($AJ$7*6),$AJ$7*6,AK545+AL545)</f>
        <v>600000</v>
      </c>
      <c r="AL546" s="90" t="n">
        <f aca="false">AJ546*AK546</f>
        <v>18000</v>
      </c>
      <c r="AM546" s="90" t="n">
        <f aca="false">AM545+AL546</f>
        <v>7830671.14544631</v>
      </c>
    </row>
    <row r="547" customFormat="false" ht="12.8" hidden="false" customHeight="false" outlineLevel="0" collapsed="false">
      <c r="AI547" s="88" t="n">
        <f aca="false">AI546+1</f>
        <v>529</v>
      </c>
      <c r="AJ547" s="89" t="n">
        <v>0.03</v>
      </c>
      <c r="AK547" s="90" t="n">
        <f aca="false">IF((AK546+AL546)&gt;($AJ$7*6),$AJ$7*6,AK546+AL546)</f>
        <v>600000</v>
      </c>
      <c r="AL547" s="90" t="n">
        <f aca="false">AJ547*AK547</f>
        <v>18000</v>
      </c>
      <c r="AM547" s="90" t="n">
        <f aca="false">AM546+AL547</f>
        <v>7848671.14544631</v>
      </c>
    </row>
    <row r="548" customFormat="false" ht="12.8" hidden="false" customHeight="false" outlineLevel="0" collapsed="false">
      <c r="AI548" s="88" t="n">
        <f aca="false">AI547+1</f>
        <v>530</v>
      </c>
      <c r="AJ548" s="89" t="n">
        <v>0.03</v>
      </c>
      <c r="AK548" s="90" t="n">
        <f aca="false">IF((AK547+AL547)&gt;($AJ$7*6),$AJ$7*6,AK547+AL547)</f>
        <v>600000</v>
      </c>
      <c r="AL548" s="90" t="n">
        <f aca="false">AJ548*AK548</f>
        <v>18000</v>
      </c>
      <c r="AM548" s="90" t="n">
        <f aca="false">AM547+AL548</f>
        <v>7866671.14544631</v>
      </c>
    </row>
    <row r="549" customFormat="false" ht="12.8" hidden="false" customHeight="false" outlineLevel="0" collapsed="false">
      <c r="AI549" s="88" t="n">
        <f aca="false">AI548+1</f>
        <v>531</v>
      </c>
      <c r="AJ549" s="89" t="n">
        <v>0.03</v>
      </c>
      <c r="AK549" s="90" t="n">
        <f aca="false">IF((AK548+AL548)&gt;($AJ$7*6),$AJ$7*6,AK548+AL548)</f>
        <v>600000</v>
      </c>
      <c r="AL549" s="90" t="n">
        <f aca="false">AJ549*AK549</f>
        <v>18000</v>
      </c>
      <c r="AM549" s="90" t="n">
        <f aca="false">AM548+AL549</f>
        <v>7884671.14544631</v>
      </c>
    </row>
    <row r="550" customFormat="false" ht="12.8" hidden="false" customHeight="false" outlineLevel="0" collapsed="false">
      <c r="AI550" s="88" t="n">
        <f aca="false">AI549+1</f>
        <v>532</v>
      </c>
      <c r="AJ550" s="89" t="n">
        <v>0.03</v>
      </c>
      <c r="AK550" s="90" t="n">
        <f aca="false">IF((AK549+AL549)&gt;($AJ$7*6),$AJ$7*6,AK549+AL549)</f>
        <v>600000</v>
      </c>
      <c r="AL550" s="90" t="n">
        <f aca="false">AJ550*AK550</f>
        <v>18000</v>
      </c>
      <c r="AM550" s="90" t="n">
        <f aca="false">AM549+AL550</f>
        <v>7902671.14544631</v>
      </c>
    </row>
    <row r="551" customFormat="false" ht="12.8" hidden="false" customHeight="false" outlineLevel="0" collapsed="false">
      <c r="AI551" s="88" t="n">
        <f aca="false">AI550+1</f>
        <v>533</v>
      </c>
      <c r="AJ551" s="89" t="n">
        <v>0.03</v>
      </c>
      <c r="AK551" s="90" t="n">
        <f aca="false">IF((AK550+AL550)&gt;($AJ$7*6),$AJ$7*6,AK550+AL550)</f>
        <v>600000</v>
      </c>
      <c r="AL551" s="90" t="n">
        <f aca="false">AJ551*AK551</f>
        <v>18000</v>
      </c>
      <c r="AM551" s="90" t="n">
        <f aca="false">AM550+AL551</f>
        <v>7920671.14544631</v>
      </c>
    </row>
    <row r="552" customFormat="false" ht="12.8" hidden="false" customHeight="false" outlineLevel="0" collapsed="false">
      <c r="AI552" s="88" t="n">
        <f aca="false">AI551+1</f>
        <v>534</v>
      </c>
      <c r="AJ552" s="89" t="n">
        <v>0.03</v>
      </c>
      <c r="AK552" s="90" t="n">
        <f aca="false">IF((AK551+AL551)&gt;($AJ$7*6),$AJ$7*6,AK551+AL551)</f>
        <v>600000</v>
      </c>
      <c r="AL552" s="90" t="n">
        <f aca="false">AJ552*AK552</f>
        <v>18000</v>
      </c>
      <c r="AM552" s="90" t="n">
        <f aca="false">AM551+AL552</f>
        <v>7938671.14544631</v>
      </c>
    </row>
    <row r="553" customFormat="false" ht="12.8" hidden="false" customHeight="false" outlineLevel="0" collapsed="false">
      <c r="AI553" s="88" t="n">
        <f aca="false">AI552+1</f>
        <v>535</v>
      </c>
      <c r="AJ553" s="89" t="n">
        <v>0.03</v>
      </c>
      <c r="AK553" s="90" t="n">
        <f aca="false">IF((AK552+AL552)&gt;($AJ$7*6),$AJ$7*6,AK552+AL552)</f>
        <v>600000</v>
      </c>
      <c r="AL553" s="90" t="n">
        <f aca="false">AJ553*AK553</f>
        <v>18000</v>
      </c>
      <c r="AM553" s="90" t="n">
        <f aca="false">AM552+AL553</f>
        <v>7956671.14544631</v>
      </c>
    </row>
    <row r="554" customFormat="false" ht="12.8" hidden="false" customHeight="false" outlineLevel="0" collapsed="false">
      <c r="AI554" s="88" t="n">
        <f aca="false">AI553+1</f>
        <v>536</v>
      </c>
      <c r="AJ554" s="89" t="n">
        <v>0.03</v>
      </c>
      <c r="AK554" s="90" t="n">
        <f aca="false">IF((AK553+AL553)&gt;($AJ$7*6),$AJ$7*6,AK553+AL553)</f>
        <v>600000</v>
      </c>
      <c r="AL554" s="90" t="n">
        <f aca="false">AJ554*AK554</f>
        <v>18000</v>
      </c>
      <c r="AM554" s="90" t="n">
        <f aca="false">AM553+AL554</f>
        <v>7974671.14544631</v>
      </c>
    </row>
    <row r="555" customFormat="false" ht="12.8" hidden="false" customHeight="false" outlineLevel="0" collapsed="false">
      <c r="AI555" s="88" t="n">
        <f aca="false">AI554+1</f>
        <v>537</v>
      </c>
      <c r="AJ555" s="89" t="n">
        <v>0.03</v>
      </c>
      <c r="AK555" s="90" t="n">
        <f aca="false">IF((AK554+AL554)&gt;($AJ$7*6),$AJ$7*6,AK554+AL554)</f>
        <v>600000</v>
      </c>
      <c r="AL555" s="90" t="n">
        <f aca="false">AJ555*AK555</f>
        <v>18000</v>
      </c>
      <c r="AM555" s="90" t="n">
        <f aca="false">AM554+AL555</f>
        <v>7992671.14544631</v>
      </c>
    </row>
    <row r="556" customFormat="false" ht="12.8" hidden="false" customHeight="false" outlineLevel="0" collapsed="false">
      <c r="AI556" s="88" t="n">
        <f aca="false">AI555+1</f>
        <v>538</v>
      </c>
      <c r="AJ556" s="89" t="n">
        <v>0.03</v>
      </c>
      <c r="AK556" s="90" t="n">
        <f aca="false">IF((AK555+AL555)&gt;($AJ$7*6),$AJ$7*6,AK555+AL555)</f>
        <v>600000</v>
      </c>
      <c r="AL556" s="90" t="n">
        <f aca="false">AJ556*AK556</f>
        <v>18000</v>
      </c>
      <c r="AM556" s="90" t="n">
        <f aca="false">AM555+AL556</f>
        <v>8010671.14544631</v>
      </c>
    </row>
    <row r="557" customFormat="false" ht="12.8" hidden="false" customHeight="false" outlineLevel="0" collapsed="false">
      <c r="AI557" s="88" t="n">
        <f aca="false">AI556+1</f>
        <v>539</v>
      </c>
      <c r="AJ557" s="89" t="n">
        <v>0.03</v>
      </c>
      <c r="AK557" s="90" t="n">
        <f aca="false">IF((AK556+AL556)&gt;($AJ$7*6),$AJ$7*6,AK556+AL556)</f>
        <v>600000</v>
      </c>
      <c r="AL557" s="90" t="n">
        <f aca="false">AJ557*AK557</f>
        <v>18000</v>
      </c>
      <c r="AM557" s="90" t="n">
        <f aca="false">AM556+AL557</f>
        <v>8028671.14544631</v>
      </c>
    </row>
    <row r="558" customFormat="false" ht="12.8" hidden="false" customHeight="false" outlineLevel="0" collapsed="false">
      <c r="AI558" s="88" t="n">
        <f aca="false">AI557+1</f>
        <v>540</v>
      </c>
      <c r="AJ558" s="89" t="n">
        <v>0.03</v>
      </c>
      <c r="AK558" s="90" t="n">
        <f aca="false">IF((AK557+AL557)&gt;($AJ$7*6),$AJ$7*6,AK557+AL557)</f>
        <v>600000</v>
      </c>
      <c r="AL558" s="90" t="n">
        <f aca="false">AJ558*AK558</f>
        <v>18000</v>
      </c>
      <c r="AM558" s="90" t="n">
        <f aca="false">AM557+AL558</f>
        <v>8046671.14544631</v>
      </c>
    </row>
    <row r="559" customFormat="false" ht="12.8" hidden="false" customHeight="false" outlineLevel="0" collapsed="false">
      <c r="AI559" s="88" t="n">
        <f aca="false">AI558+1</f>
        <v>541</v>
      </c>
      <c r="AJ559" s="89" t="n">
        <v>0.03</v>
      </c>
      <c r="AK559" s="90" t="n">
        <f aca="false">IF((AK558+AL558)&gt;($AJ$7*6),$AJ$7*6,AK558+AL558)</f>
        <v>600000</v>
      </c>
      <c r="AL559" s="90" t="n">
        <f aca="false">AJ559*AK559</f>
        <v>18000</v>
      </c>
      <c r="AM559" s="90" t="n">
        <f aca="false">AM558+AL559</f>
        <v>8064671.14544631</v>
      </c>
    </row>
    <row r="560" customFormat="false" ht="12.8" hidden="false" customHeight="false" outlineLevel="0" collapsed="false">
      <c r="AI560" s="88" t="n">
        <f aca="false">AI559+1</f>
        <v>542</v>
      </c>
      <c r="AJ560" s="89" t="n">
        <v>0.03</v>
      </c>
      <c r="AK560" s="90" t="n">
        <f aca="false">IF((AK559+AL559)&gt;($AJ$7*6),$AJ$7*6,AK559+AL559)</f>
        <v>600000</v>
      </c>
      <c r="AL560" s="90" t="n">
        <f aca="false">AJ560*AK560</f>
        <v>18000</v>
      </c>
      <c r="AM560" s="90" t="n">
        <f aca="false">AM559+AL560</f>
        <v>8082671.14544631</v>
      </c>
    </row>
    <row r="561" customFormat="false" ht="12.8" hidden="false" customHeight="false" outlineLevel="0" collapsed="false">
      <c r="AI561" s="88" t="n">
        <f aca="false">AI560+1</f>
        <v>543</v>
      </c>
      <c r="AJ561" s="89" t="n">
        <v>0.03</v>
      </c>
      <c r="AK561" s="90" t="n">
        <f aca="false">IF((AK560+AL560)&gt;($AJ$7*6),$AJ$7*6,AK560+AL560)</f>
        <v>600000</v>
      </c>
      <c r="AL561" s="90" t="n">
        <f aca="false">AJ561*AK561</f>
        <v>18000</v>
      </c>
      <c r="AM561" s="90" t="n">
        <f aca="false">AM560+AL561</f>
        <v>8100671.14544631</v>
      </c>
    </row>
    <row r="562" customFormat="false" ht="12.8" hidden="false" customHeight="false" outlineLevel="0" collapsed="false">
      <c r="AI562" s="88" t="n">
        <f aca="false">AI561+1</f>
        <v>544</v>
      </c>
      <c r="AJ562" s="89" t="n">
        <v>0.03</v>
      </c>
      <c r="AK562" s="90" t="n">
        <f aca="false">IF((AK561+AL561)&gt;($AJ$7*6),$AJ$7*6,AK561+AL561)</f>
        <v>600000</v>
      </c>
      <c r="AL562" s="90" t="n">
        <f aca="false">AJ562*AK562</f>
        <v>18000</v>
      </c>
      <c r="AM562" s="90" t="n">
        <f aca="false">AM561+AL562</f>
        <v>8118671.14544631</v>
      </c>
    </row>
    <row r="563" customFormat="false" ht="12.8" hidden="false" customHeight="false" outlineLevel="0" collapsed="false">
      <c r="AI563" s="88" t="n">
        <f aca="false">AI562+1</f>
        <v>545</v>
      </c>
      <c r="AJ563" s="89" t="n">
        <v>0.03</v>
      </c>
      <c r="AK563" s="90" t="n">
        <f aca="false">IF((AK562+AL562)&gt;($AJ$7*6),$AJ$7*6,AK562+AL562)</f>
        <v>600000</v>
      </c>
      <c r="AL563" s="90" t="n">
        <f aca="false">AJ563*AK563</f>
        <v>18000</v>
      </c>
      <c r="AM563" s="90" t="n">
        <f aca="false">AM562+AL563</f>
        <v>8136671.14544631</v>
      </c>
    </row>
    <row r="564" customFormat="false" ht="12.8" hidden="false" customHeight="false" outlineLevel="0" collapsed="false">
      <c r="AI564" s="88" t="n">
        <f aca="false">AI563+1</f>
        <v>546</v>
      </c>
      <c r="AJ564" s="89" t="n">
        <v>0.03</v>
      </c>
      <c r="AK564" s="90" t="n">
        <f aca="false">IF((AK563+AL563)&gt;($AJ$7*6),$AJ$7*6,AK563+AL563)</f>
        <v>600000</v>
      </c>
      <c r="AL564" s="90" t="n">
        <f aca="false">AJ564*AK564</f>
        <v>18000</v>
      </c>
      <c r="AM564" s="90" t="n">
        <f aca="false">AM563+AL564</f>
        <v>8154671.14544631</v>
      </c>
    </row>
    <row r="565" customFormat="false" ht="12.8" hidden="false" customHeight="false" outlineLevel="0" collapsed="false">
      <c r="AI565" s="88" t="n">
        <f aca="false">AI564+1</f>
        <v>547</v>
      </c>
      <c r="AJ565" s="89" t="n">
        <v>0.03</v>
      </c>
      <c r="AK565" s="90" t="n">
        <f aca="false">IF((AK564+AL564)&gt;($AJ$7*6),$AJ$7*6,AK564+AL564)</f>
        <v>600000</v>
      </c>
      <c r="AL565" s="90" t="n">
        <f aca="false">AJ565*AK565</f>
        <v>18000</v>
      </c>
      <c r="AM565" s="90" t="n">
        <f aca="false">AM564+AL565</f>
        <v>8172671.14544631</v>
      </c>
    </row>
    <row r="566" customFormat="false" ht="12.8" hidden="false" customHeight="false" outlineLevel="0" collapsed="false">
      <c r="AI566" s="88" t="n">
        <f aca="false">AI565+1</f>
        <v>548</v>
      </c>
      <c r="AJ566" s="89" t="n">
        <v>0.03</v>
      </c>
      <c r="AK566" s="90" t="n">
        <f aca="false">IF((AK565+AL565)&gt;($AJ$7*6),$AJ$7*6,AK565+AL565)</f>
        <v>600000</v>
      </c>
      <c r="AL566" s="90" t="n">
        <f aca="false">AJ566*AK566</f>
        <v>18000</v>
      </c>
      <c r="AM566" s="90" t="n">
        <f aca="false">AM565+AL566</f>
        <v>8190671.14544631</v>
      </c>
    </row>
    <row r="567" customFormat="false" ht="12.8" hidden="false" customHeight="false" outlineLevel="0" collapsed="false">
      <c r="AI567" s="88" t="n">
        <f aca="false">AI566+1</f>
        <v>549</v>
      </c>
      <c r="AJ567" s="89" t="n">
        <v>0.03</v>
      </c>
      <c r="AK567" s="90" t="n">
        <f aca="false">IF((AK566+AL566)&gt;($AJ$7*6),$AJ$7*6,AK566+AL566)</f>
        <v>600000</v>
      </c>
      <c r="AL567" s="90" t="n">
        <f aca="false">AJ567*AK567</f>
        <v>18000</v>
      </c>
      <c r="AM567" s="90" t="n">
        <f aca="false">AM566+AL567</f>
        <v>8208671.14544631</v>
      </c>
    </row>
    <row r="568" customFormat="false" ht="12.8" hidden="false" customHeight="false" outlineLevel="0" collapsed="false">
      <c r="AI568" s="88" t="n">
        <f aca="false">AI567+1</f>
        <v>550</v>
      </c>
      <c r="AJ568" s="89" t="n">
        <v>0.03</v>
      </c>
      <c r="AK568" s="90" t="n">
        <f aca="false">IF((AK567+AL567)&gt;($AJ$7*6),$AJ$7*6,AK567+AL567)</f>
        <v>600000</v>
      </c>
      <c r="AL568" s="90" t="n">
        <f aca="false">AJ568*AK568</f>
        <v>18000</v>
      </c>
      <c r="AM568" s="90" t="n">
        <f aca="false">AM567+AL568</f>
        <v>8226671.14544631</v>
      </c>
    </row>
    <row r="569" customFormat="false" ht="12.8" hidden="false" customHeight="false" outlineLevel="0" collapsed="false">
      <c r="AI569" s="88" t="n">
        <f aca="false">AI568+1</f>
        <v>551</v>
      </c>
      <c r="AJ569" s="89" t="n">
        <v>0.03</v>
      </c>
      <c r="AK569" s="90" t="n">
        <f aca="false">IF((AK568+AL568)&gt;($AJ$7*6),$AJ$7*6,AK568+AL568)</f>
        <v>600000</v>
      </c>
      <c r="AL569" s="90" t="n">
        <f aca="false">AJ569*AK569</f>
        <v>18000</v>
      </c>
      <c r="AM569" s="90" t="n">
        <f aca="false">AM568+AL569</f>
        <v>8244671.14544631</v>
      </c>
    </row>
    <row r="570" customFormat="false" ht="12.8" hidden="false" customHeight="false" outlineLevel="0" collapsed="false">
      <c r="AI570" s="88" t="n">
        <f aca="false">AI569+1</f>
        <v>552</v>
      </c>
      <c r="AJ570" s="89" t="n">
        <v>0.03</v>
      </c>
      <c r="AK570" s="90" t="n">
        <f aca="false">IF((AK569+AL569)&gt;($AJ$7*6),$AJ$7*6,AK569+AL569)</f>
        <v>600000</v>
      </c>
      <c r="AL570" s="90" t="n">
        <f aca="false">AJ570*AK570</f>
        <v>18000</v>
      </c>
      <c r="AM570" s="90" t="n">
        <f aca="false">AM569+AL570</f>
        <v>8262671.14544631</v>
      </c>
    </row>
    <row r="571" customFormat="false" ht="12.8" hidden="false" customHeight="false" outlineLevel="0" collapsed="false">
      <c r="AI571" s="88" t="n">
        <f aca="false">AI570+1</f>
        <v>553</v>
      </c>
      <c r="AJ571" s="89" t="n">
        <v>0.03</v>
      </c>
      <c r="AK571" s="90" t="n">
        <f aca="false">IF((AK570+AL570)&gt;($AJ$7*6),$AJ$7*6,AK570+AL570)</f>
        <v>600000</v>
      </c>
      <c r="AL571" s="90" t="n">
        <f aca="false">AJ571*AK571</f>
        <v>18000</v>
      </c>
      <c r="AM571" s="90" t="n">
        <f aca="false">AM570+AL571</f>
        <v>8280671.14544631</v>
      </c>
    </row>
    <row r="572" customFormat="false" ht="12.8" hidden="false" customHeight="false" outlineLevel="0" collapsed="false">
      <c r="AI572" s="88" t="n">
        <f aca="false">AI571+1</f>
        <v>554</v>
      </c>
      <c r="AJ572" s="89" t="n">
        <v>0.03</v>
      </c>
      <c r="AK572" s="90" t="n">
        <f aca="false">IF((AK571+AL571)&gt;($AJ$7*6),$AJ$7*6,AK571+AL571)</f>
        <v>600000</v>
      </c>
      <c r="AL572" s="90" t="n">
        <f aca="false">AJ572*AK572</f>
        <v>18000</v>
      </c>
      <c r="AM572" s="90" t="n">
        <f aca="false">AM571+AL572</f>
        <v>8298671.14544631</v>
      </c>
    </row>
    <row r="573" customFormat="false" ht="12.8" hidden="false" customHeight="false" outlineLevel="0" collapsed="false">
      <c r="AI573" s="88" t="n">
        <f aca="false">AI572+1</f>
        <v>555</v>
      </c>
      <c r="AJ573" s="89" t="n">
        <v>0.03</v>
      </c>
      <c r="AK573" s="90" t="n">
        <f aca="false">IF((AK572+AL572)&gt;($AJ$7*6),$AJ$7*6,AK572+AL572)</f>
        <v>600000</v>
      </c>
      <c r="AL573" s="90" t="n">
        <f aca="false">AJ573*AK573</f>
        <v>18000</v>
      </c>
      <c r="AM573" s="90" t="n">
        <f aca="false">AM572+AL573</f>
        <v>8316671.14544631</v>
      </c>
    </row>
    <row r="574" customFormat="false" ht="12.8" hidden="false" customHeight="false" outlineLevel="0" collapsed="false">
      <c r="AI574" s="88" t="n">
        <f aca="false">AI573+1</f>
        <v>556</v>
      </c>
      <c r="AJ574" s="89" t="n">
        <v>0.03</v>
      </c>
      <c r="AK574" s="90" t="n">
        <f aca="false">IF((AK573+AL573)&gt;($AJ$7*6),$AJ$7*6,AK573+AL573)</f>
        <v>600000</v>
      </c>
      <c r="AL574" s="90" t="n">
        <f aca="false">AJ574*AK574</f>
        <v>18000</v>
      </c>
      <c r="AM574" s="90" t="n">
        <f aca="false">AM573+AL574</f>
        <v>8334671.14544631</v>
      </c>
    </row>
    <row r="575" customFormat="false" ht="12.8" hidden="false" customHeight="false" outlineLevel="0" collapsed="false">
      <c r="AI575" s="88" t="n">
        <f aca="false">AI574+1</f>
        <v>557</v>
      </c>
      <c r="AJ575" s="89" t="n">
        <v>0.03</v>
      </c>
      <c r="AK575" s="90" t="n">
        <f aca="false">IF((AK574+AL574)&gt;($AJ$7*6),$AJ$7*6,AK574+AL574)</f>
        <v>600000</v>
      </c>
      <c r="AL575" s="90" t="n">
        <f aca="false">AJ575*AK575</f>
        <v>18000</v>
      </c>
      <c r="AM575" s="90" t="n">
        <f aca="false">AM574+AL575</f>
        <v>8352671.14544631</v>
      </c>
    </row>
    <row r="576" customFormat="false" ht="12.8" hidden="false" customHeight="false" outlineLevel="0" collapsed="false">
      <c r="AI576" s="88" t="n">
        <f aca="false">AI575+1</f>
        <v>558</v>
      </c>
      <c r="AJ576" s="89" t="n">
        <v>0.03</v>
      </c>
      <c r="AK576" s="90" t="n">
        <f aca="false">IF((AK575+AL575)&gt;($AJ$7*6),$AJ$7*6,AK575+AL575)</f>
        <v>600000</v>
      </c>
      <c r="AL576" s="90" t="n">
        <f aca="false">AJ576*AK576</f>
        <v>18000</v>
      </c>
      <c r="AM576" s="90" t="n">
        <f aca="false">AM575+AL576</f>
        <v>8370671.14544631</v>
      </c>
    </row>
    <row r="577" customFormat="false" ht="12.8" hidden="false" customHeight="false" outlineLevel="0" collapsed="false">
      <c r="AI577" s="88" t="n">
        <f aca="false">AI576+1</f>
        <v>559</v>
      </c>
      <c r="AJ577" s="89" t="n">
        <v>0.03</v>
      </c>
      <c r="AK577" s="90" t="n">
        <f aca="false">IF((AK576+AL576)&gt;($AJ$7*6),$AJ$7*6,AK576+AL576)</f>
        <v>600000</v>
      </c>
      <c r="AL577" s="90" t="n">
        <f aca="false">AJ577*AK577</f>
        <v>18000</v>
      </c>
      <c r="AM577" s="90" t="n">
        <f aca="false">AM576+AL577</f>
        <v>8388671.14544631</v>
      </c>
    </row>
    <row r="578" customFormat="false" ht="12.8" hidden="false" customHeight="false" outlineLevel="0" collapsed="false">
      <c r="AI578" s="88" t="n">
        <f aca="false">AI577+1</f>
        <v>560</v>
      </c>
      <c r="AJ578" s="89" t="n">
        <v>0.03</v>
      </c>
      <c r="AK578" s="90" t="n">
        <f aca="false">IF((AK577+AL577)&gt;($AJ$7*6),$AJ$7*6,AK577+AL577)</f>
        <v>600000</v>
      </c>
      <c r="AL578" s="90" t="n">
        <f aca="false">AJ578*AK578</f>
        <v>18000</v>
      </c>
      <c r="AM578" s="90" t="n">
        <f aca="false">AM577+AL578</f>
        <v>8406671.14544631</v>
      </c>
    </row>
    <row r="579" customFormat="false" ht="12.8" hidden="false" customHeight="false" outlineLevel="0" collapsed="false">
      <c r="AI579" s="88" t="n">
        <f aca="false">AI578+1</f>
        <v>561</v>
      </c>
      <c r="AJ579" s="89" t="n">
        <v>0.03</v>
      </c>
      <c r="AK579" s="90" t="n">
        <f aca="false">IF((AK578+AL578)&gt;($AJ$7*6),$AJ$7*6,AK578+AL578)</f>
        <v>600000</v>
      </c>
      <c r="AL579" s="90" t="n">
        <f aca="false">AJ579*AK579</f>
        <v>18000</v>
      </c>
      <c r="AM579" s="90" t="n">
        <f aca="false">AM578+AL579</f>
        <v>8424671.14544631</v>
      </c>
    </row>
    <row r="580" customFormat="false" ht="12.8" hidden="false" customHeight="false" outlineLevel="0" collapsed="false">
      <c r="AI580" s="88" t="n">
        <f aca="false">AI579+1</f>
        <v>562</v>
      </c>
      <c r="AJ580" s="89" t="n">
        <v>0.03</v>
      </c>
      <c r="AK580" s="90" t="n">
        <f aca="false">IF((AK579+AL579)&gt;($AJ$7*6),$AJ$7*6,AK579+AL579)</f>
        <v>600000</v>
      </c>
      <c r="AL580" s="90" t="n">
        <f aca="false">AJ580*AK580</f>
        <v>18000</v>
      </c>
      <c r="AM580" s="90" t="n">
        <f aca="false">AM579+AL580</f>
        <v>8442671.14544631</v>
      </c>
    </row>
    <row r="581" customFormat="false" ht="12.8" hidden="false" customHeight="false" outlineLevel="0" collapsed="false">
      <c r="AI581" s="88" t="n">
        <f aca="false">AI580+1</f>
        <v>563</v>
      </c>
      <c r="AJ581" s="89" t="n">
        <v>0.03</v>
      </c>
      <c r="AK581" s="90" t="n">
        <f aca="false">IF((AK580+AL580)&gt;($AJ$7*6),$AJ$7*6,AK580+AL580)</f>
        <v>600000</v>
      </c>
      <c r="AL581" s="90" t="n">
        <f aca="false">AJ581*AK581</f>
        <v>18000</v>
      </c>
      <c r="AM581" s="90" t="n">
        <f aca="false">AM580+AL581</f>
        <v>8460671.14544631</v>
      </c>
    </row>
    <row r="582" customFormat="false" ht="12.8" hidden="false" customHeight="false" outlineLevel="0" collapsed="false">
      <c r="AI582" s="88" t="n">
        <f aca="false">AI581+1</f>
        <v>564</v>
      </c>
      <c r="AJ582" s="89" t="n">
        <v>0.03</v>
      </c>
      <c r="AK582" s="90" t="n">
        <f aca="false">IF((AK581+AL581)&gt;($AJ$7*6),$AJ$7*6,AK581+AL581)</f>
        <v>600000</v>
      </c>
      <c r="AL582" s="90" t="n">
        <f aca="false">AJ582*AK582</f>
        <v>18000</v>
      </c>
      <c r="AM582" s="90" t="n">
        <f aca="false">AM581+AL582</f>
        <v>8478671.14544631</v>
      </c>
    </row>
    <row r="583" customFormat="false" ht="12.8" hidden="false" customHeight="false" outlineLevel="0" collapsed="false">
      <c r="AI583" s="88" t="n">
        <f aca="false">AI582+1</f>
        <v>565</v>
      </c>
      <c r="AJ583" s="89" t="n">
        <v>0.03</v>
      </c>
      <c r="AK583" s="90" t="n">
        <f aca="false">IF((AK582+AL582)&gt;($AJ$7*6),$AJ$7*6,AK582+AL582)</f>
        <v>600000</v>
      </c>
      <c r="AL583" s="90" t="n">
        <f aca="false">AJ583*AK583</f>
        <v>18000</v>
      </c>
      <c r="AM583" s="90" t="n">
        <f aca="false">AM582+AL583</f>
        <v>8496671.14544631</v>
      </c>
    </row>
    <row r="584" customFormat="false" ht="12.8" hidden="false" customHeight="false" outlineLevel="0" collapsed="false">
      <c r="AI584" s="88" t="n">
        <f aca="false">AI583+1</f>
        <v>566</v>
      </c>
      <c r="AJ584" s="89" t="n">
        <v>0.03</v>
      </c>
      <c r="AK584" s="90" t="n">
        <f aca="false">IF((AK583+AL583)&gt;($AJ$7*6),$AJ$7*6,AK583+AL583)</f>
        <v>600000</v>
      </c>
      <c r="AL584" s="90" t="n">
        <f aca="false">AJ584*AK584</f>
        <v>18000</v>
      </c>
      <c r="AM584" s="90" t="n">
        <f aca="false">AM583+AL584</f>
        <v>8514671.14544631</v>
      </c>
    </row>
    <row r="585" customFormat="false" ht="12.8" hidden="false" customHeight="false" outlineLevel="0" collapsed="false">
      <c r="AI585" s="88" t="n">
        <f aca="false">AI584+1</f>
        <v>567</v>
      </c>
      <c r="AJ585" s="89" t="n">
        <v>0.03</v>
      </c>
      <c r="AK585" s="90" t="n">
        <f aca="false">IF((AK584+AL584)&gt;($AJ$7*6),$AJ$7*6,AK584+AL584)</f>
        <v>600000</v>
      </c>
      <c r="AL585" s="90" t="n">
        <f aca="false">AJ585*AK585</f>
        <v>18000</v>
      </c>
      <c r="AM585" s="90" t="n">
        <f aca="false">AM584+AL585</f>
        <v>8532671.14544631</v>
      </c>
    </row>
    <row r="586" customFormat="false" ht="12.8" hidden="false" customHeight="false" outlineLevel="0" collapsed="false">
      <c r="AI586" s="88" t="n">
        <f aca="false">AI585+1</f>
        <v>568</v>
      </c>
      <c r="AJ586" s="89" t="n">
        <v>0.03</v>
      </c>
      <c r="AK586" s="90" t="n">
        <f aca="false">IF((AK585+AL585)&gt;($AJ$7*6),$AJ$7*6,AK585+AL585)</f>
        <v>600000</v>
      </c>
      <c r="AL586" s="90" t="n">
        <f aca="false">AJ586*AK586</f>
        <v>18000</v>
      </c>
      <c r="AM586" s="90" t="n">
        <f aca="false">AM585+AL586</f>
        <v>8550671.14544631</v>
      </c>
    </row>
    <row r="587" customFormat="false" ht="12.8" hidden="false" customHeight="false" outlineLevel="0" collapsed="false">
      <c r="AI587" s="88" t="n">
        <f aca="false">AI586+1</f>
        <v>569</v>
      </c>
      <c r="AJ587" s="89" t="n">
        <v>0.03</v>
      </c>
      <c r="AK587" s="90" t="n">
        <f aca="false">IF((AK586+AL586)&gt;($AJ$7*6),$AJ$7*6,AK586+AL586)</f>
        <v>600000</v>
      </c>
      <c r="AL587" s="90" t="n">
        <f aca="false">AJ587*AK587</f>
        <v>18000</v>
      </c>
      <c r="AM587" s="90" t="n">
        <f aca="false">AM586+AL587</f>
        <v>8568671.14544631</v>
      </c>
    </row>
    <row r="588" customFormat="false" ht="12.8" hidden="false" customHeight="false" outlineLevel="0" collapsed="false">
      <c r="AI588" s="88" t="n">
        <f aca="false">AI587+1</f>
        <v>570</v>
      </c>
      <c r="AJ588" s="89" t="n">
        <v>0.03</v>
      </c>
      <c r="AK588" s="90" t="n">
        <f aca="false">IF((AK587+AL587)&gt;($AJ$7*6),$AJ$7*6,AK587+AL587)</f>
        <v>600000</v>
      </c>
      <c r="AL588" s="90" t="n">
        <f aca="false">AJ588*AK588</f>
        <v>18000</v>
      </c>
      <c r="AM588" s="90" t="n">
        <f aca="false">AM587+AL588</f>
        <v>8586671.14544631</v>
      </c>
    </row>
    <row r="589" customFormat="false" ht="12.8" hidden="false" customHeight="false" outlineLevel="0" collapsed="false">
      <c r="AI589" s="88" t="n">
        <f aca="false">AI588+1</f>
        <v>571</v>
      </c>
      <c r="AJ589" s="89" t="n">
        <v>0.03</v>
      </c>
      <c r="AK589" s="90" t="n">
        <f aca="false">IF((AK588+AL588)&gt;($AJ$7*6),$AJ$7*6,AK588+AL588)</f>
        <v>600000</v>
      </c>
      <c r="AL589" s="90" t="n">
        <f aca="false">AJ589*AK589</f>
        <v>18000</v>
      </c>
      <c r="AM589" s="90" t="n">
        <f aca="false">AM588+AL589</f>
        <v>8604671.14544631</v>
      </c>
    </row>
    <row r="590" customFormat="false" ht="12.8" hidden="false" customHeight="false" outlineLevel="0" collapsed="false">
      <c r="AI590" s="88" t="n">
        <f aca="false">AI589+1</f>
        <v>572</v>
      </c>
      <c r="AJ590" s="89" t="n">
        <v>0.03</v>
      </c>
      <c r="AK590" s="90" t="n">
        <f aca="false">IF((AK589+AL589)&gt;($AJ$7*6),$AJ$7*6,AK589+AL589)</f>
        <v>600000</v>
      </c>
      <c r="AL590" s="90" t="n">
        <f aca="false">AJ590*AK590</f>
        <v>18000</v>
      </c>
      <c r="AM590" s="90" t="n">
        <f aca="false">AM589+AL590</f>
        <v>8622671.14544631</v>
      </c>
    </row>
    <row r="591" customFormat="false" ht="12.8" hidden="false" customHeight="false" outlineLevel="0" collapsed="false">
      <c r="AI591" s="88" t="n">
        <f aca="false">AI590+1</f>
        <v>573</v>
      </c>
      <c r="AJ591" s="89" t="n">
        <v>0.03</v>
      </c>
      <c r="AK591" s="90" t="n">
        <f aca="false">IF((AK590+AL590)&gt;($AJ$7*6),$AJ$7*6,AK590+AL590)</f>
        <v>600000</v>
      </c>
      <c r="AL591" s="90" t="n">
        <f aca="false">AJ591*AK591</f>
        <v>18000</v>
      </c>
      <c r="AM591" s="90" t="n">
        <f aca="false">AM590+AL591</f>
        <v>8640671.14544631</v>
      </c>
    </row>
    <row r="592" customFormat="false" ht="12.8" hidden="false" customHeight="false" outlineLevel="0" collapsed="false">
      <c r="AI592" s="88" t="n">
        <f aca="false">AI591+1</f>
        <v>574</v>
      </c>
      <c r="AJ592" s="89" t="n">
        <v>0.03</v>
      </c>
      <c r="AK592" s="90" t="n">
        <f aca="false">IF((AK591+AL591)&gt;($AJ$7*6),$AJ$7*6,AK591+AL591)</f>
        <v>600000</v>
      </c>
      <c r="AL592" s="90" t="n">
        <f aca="false">AJ592*AK592</f>
        <v>18000</v>
      </c>
      <c r="AM592" s="90" t="n">
        <f aca="false">AM591+AL592</f>
        <v>8658671.14544631</v>
      </c>
    </row>
    <row r="593" customFormat="false" ht="12.8" hidden="false" customHeight="false" outlineLevel="0" collapsed="false">
      <c r="AI593" s="88" t="n">
        <f aca="false">AI592+1</f>
        <v>575</v>
      </c>
      <c r="AJ593" s="89" t="n">
        <v>0.03</v>
      </c>
      <c r="AK593" s="90" t="n">
        <f aca="false">IF((AK592+AL592)&gt;($AJ$7*6),$AJ$7*6,AK592+AL592)</f>
        <v>600000</v>
      </c>
      <c r="AL593" s="90" t="n">
        <f aca="false">AJ593*AK593</f>
        <v>18000</v>
      </c>
      <c r="AM593" s="90" t="n">
        <f aca="false">AM592+AL593</f>
        <v>8676671.14544631</v>
      </c>
    </row>
    <row r="594" customFormat="false" ht="12.8" hidden="false" customHeight="false" outlineLevel="0" collapsed="false">
      <c r="AI594" s="88" t="n">
        <f aca="false">AI593+1</f>
        <v>576</v>
      </c>
      <c r="AJ594" s="89" t="n">
        <v>0.03</v>
      </c>
      <c r="AK594" s="90" t="n">
        <f aca="false">IF((AK593+AL593)&gt;($AJ$7*6),$AJ$7*6,AK593+AL593)</f>
        <v>600000</v>
      </c>
      <c r="AL594" s="90" t="n">
        <f aca="false">AJ594*AK594</f>
        <v>18000</v>
      </c>
      <c r="AM594" s="90" t="n">
        <f aca="false">AM593+AL594</f>
        <v>8694671.14544631</v>
      </c>
    </row>
    <row r="595" customFormat="false" ht="12.8" hidden="false" customHeight="false" outlineLevel="0" collapsed="false">
      <c r="AI595" s="88" t="n">
        <f aca="false">AI594+1</f>
        <v>577</v>
      </c>
      <c r="AJ595" s="89" t="n">
        <v>0.03</v>
      </c>
      <c r="AK595" s="90" t="n">
        <f aca="false">IF((AK594+AL594)&gt;($AJ$7*6),$AJ$7*6,AK594+AL594)</f>
        <v>600000</v>
      </c>
      <c r="AL595" s="90" t="n">
        <f aca="false">AJ595*AK595</f>
        <v>18000</v>
      </c>
      <c r="AM595" s="90" t="n">
        <f aca="false">AM594+AL595</f>
        <v>8712671.14544631</v>
      </c>
    </row>
    <row r="596" customFormat="false" ht="12.8" hidden="false" customHeight="false" outlineLevel="0" collapsed="false">
      <c r="AI596" s="88" t="n">
        <f aca="false">AI595+1</f>
        <v>578</v>
      </c>
      <c r="AJ596" s="89" t="n">
        <v>0.03</v>
      </c>
      <c r="AK596" s="90" t="n">
        <f aca="false">IF((AK595+AL595)&gt;($AJ$7*6),$AJ$7*6,AK595+AL595)</f>
        <v>600000</v>
      </c>
      <c r="AL596" s="90" t="n">
        <f aca="false">AJ596*AK596</f>
        <v>18000</v>
      </c>
      <c r="AM596" s="90" t="n">
        <f aca="false">AM595+AL596</f>
        <v>8730671.14544631</v>
      </c>
    </row>
    <row r="597" customFormat="false" ht="12.8" hidden="false" customHeight="false" outlineLevel="0" collapsed="false">
      <c r="AI597" s="88" t="n">
        <f aca="false">AI596+1</f>
        <v>579</v>
      </c>
      <c r="AJ597" s="89" t="n">
        <v>0.03</v>
      </c>
      <c r="AK597" s="90" t="n">
        <f aca="false">IF((AK596+AL596)&gt;($AJ$7*6),$AJ$7*6,AK596+AL596)</f>
        <v>600000</v>
      </c>
      <c r="AL597" s="90" t="n">
        <f aca="false">AJ597*AK597</f>
        <v>18000</v>
      </c>
      <c r="AM597" s="90" t="n">
        <f aca="false">AM596+AL597</f>
        <v>8748671.14544631</v>
      </c>
    </row>
    <row r="598" customFormat="false" ht="12.8" hidden="false" customHeight="false" outlineLevel="0" collapsed="false">
      <c r="AI598" s="88" t="n">
        <f aca="false">AI597+1</f>
        <v>580</v>
      </c>
      <c r="AJ598" s="89" t="n">
        <v>0.03</v>
      </c>
      <c r="AK598" s="90" t="n">
        <f aca="false">IF((AK597+AL597)&gt;($AJ$7*6),$AJ$7*6,AK597+AL597)</f>
        <v>600000</v>
      </c>
      <c r="AL598" s="90" t="n">
        <f aca="false">AJ598*AK598</f>
        <v>18000</v>
      </c>
      <c r="AM598" s="90" t="n">
        <f aca="false">AM597+AL598</f>
        <v>8766671.14544631</v>
      </c>
    </row>
    <row r="599" customFormat="false" ht="12.8" hidden="false" customHeight="false" outlineLevel="0" collapsed="false">
      <c r="AI599" s="88" t="n">
        <f aca="false">AI598+1</f>
        <v>581</v>
      </c>
      <c r="AJ599" s="89" t="n">
        <v>0.03</v>
      </c>
      <c r="AK599" s="90" t="n">
        <f aca="false">IF((AK598+AL598)&gt;($AJ$7*6),$AJ$7*6,AK598+AL598)</f>
        <v>600000</v>
      </c>
      <c r="AL599" s="90" t="n">
        <f aca="false">AJ599*AK599</f>
        <v>18000</v>
      </c>
      <c r="AM599" s="90" t="n">
        <f aca="false">AM598+AL599</f>
        <v>8784671.14544631</v>
      </c>
    </row>
    <row r="600" customFormat="false" ht="12.8" hidden="false" customHeight="false" outlineLevel="0" collapsed="false">
      <c r="AI600" s="88" t="n">
        <f aca="false">AI599+1</f>
        <v>582</v>
      </c>
      <c r="AJ600" s="89" t="n">
        <v>0.03</v>
      </c>
      <c r="AK600" s="90" t="n">
        <f aca="false">IF((AK599+AL599)&gt;($AJ$7*6),$AJ$7*6,AK599+AL599)</f>
        <v>600000</v>
      </c>
      <c r="AL600" s="90" t="n">
        <f aca="false">AJ600*AK600</f>
        <v>18000</v>
      </c>
      <c r="AM600" s="90" t="n">
        <f aca="false">AM599+AL600</f>
        <v>8802671.14544631</v>
      </c>
    </row>
    <row r="601" customFormat="false" ht="12.8" hidden="false" customHeight="false" outlineLevel="0" collapsed="false">
      <c r="AI601" s="88" t="n">
        <f aca="false">AI600+1</f>
        <v>583</v>
      </c>
      <c r="AJ601" s="89" t="n">
        <v>0.03</v>
      </c>
      <c r="AK601" s="90" t="n">
        <f aca="false">IF((AK600+AL600)&gt;($AJ$7*6),$AJ$7*6,AK600+AL600)</f>
        <v>600000</v>
      </c>
      <c r="AL601" s="90" t="n">
        <f aca="false">AJ601*AK601</f>
        <v>18000</v>
      </c>
      <c r="AM601" s="90" t="n">
        <f aca="false">AM600+AL601</f>
        <v>8820671.14544631</v>
      </c>
    </row>
    <row r="602" customFormat="false" ht="12.8" hidden="false" customHeight="false" outlineLevel="0" collapsed="false">
      <c r="AI602" s="88" t="n">
        <f aca="false">AI601+1</f>
        <v>584</v>
      </c>
      <c r="AJ602" s="89" t="n">
        <v>0.03</v>
      </c>
      <c r="AK602" s="90" t="n">
        <f aca="false">IF((AK601+AL601)&gt;($AJ$7*6),$AJ$7*6,AK601+AL601)</f>
        <v>600000</v>
      </c>
      <c r="AL602" s="90" t="n">
        <f aca="false">AJ602*AK602</f>
        <v>18000</v>
      </c>
      <c r="AM602" s="90" t="n">
        <f aca="false">AM601+AL602</f>
        <v>8838671.14544631</v>
      </c>
    </row>
    <row r="603" customFormat="false" ht="12.8" hidden="false" customHeight="false" outlineLevel="0" collapsed="false">
      <c r="AI603" s="88" t="n">
        <f aca="false">AI602+1</f>
        <v>585</v>
      </c>
      <c r="AJ603" s="89" t="n">
        <v>0.03</v>
      </c>
      <c r="AK603" s="90" t="n">
        <f aca="false">IF((AK602+AL602)&gt;($AJ$7*6),$AJ$7*6,AK602+AL602)</f>
        <v>600000</v>
      </c>
      <c r="AL603" s="90" t="n">
        <f aca="false">AJ603*AK603</f>
        <v>18000</v>
      </c>
      <c r="AM603" s="90" t="n">
        <f aca="false">AM602+AL603</f>
        <v>8856671.14544631</v>
      </c>
    </row>
    <row r="604" customFormat="false" ht="12.8" hidden="false" customHeight="false" outlineLevel="0" collapsed="false">
      <c r="AI604" s="88" t="n">
        <f aca="false">AI603+1</f>
        <v>586</v>
      </c>
      <c r="AJ604" s="89" t="n">
        <v>0.03</v>
      </c>
      <c r="AK604" s="90" t="n">
        <f aca="false">IF((AK603+AL603)&gt;($AJ$7*6),$AJ$7*6,AK603+AL603)</f>
        <v>600000</v>
      </c>
      <c r="AL604" s="90" t="n">
        <f aca="false">AJ604*AK604</f>
        <v>18000</v>
      </c>
      <c r="AM604" s="90" t="n">
        <f aca="false">AM603+AL604</f>
        <v>8874671.14544631</v>
      </c>
    </row>
    <row r="605" customFormat="false" ht="12.8" hidden="false" customHeight="false" outlineLevel="0" collapsed="false">
      <c r="AI605" s="88" t="n">
        <f aca="false">AI604+1</f>
        <v>587</v>
      </c>
      <c r="AJ605" s="89" t="n">
        <v>0.03</v>
      </c>
      <c r="AK605" s="90" t="n">
        <f aca="false">IF((AK604+AL604)&gt;($AJ$7*6),$AJ$7*6,AK604+AL604)</f>
        <v>600000</v>
      </c>
      <c r="AL605" s="90" t="n">
        <f aca="false">AJ605*AK605</f>
        <v>18000</v>
      </c>
      <c r="AM605" s="90" t="n">
        <f aca="false">AM604+AL605</f>
        <v>8892671.14544631</v>
      </c>
    </row>
    <row r="606" customFormat="false" ht="12.8" hidden="false" customHeight="false" outlineLevel="0" collapsed="false">
      <c r="AI606" s="88" t="n">
        <f aca="false">AI605+1</f>
        <v>588</v>
      </c>
      <c r="AJ606" s="89" t="n">
        <v>0.03</v>
      </c>
      <c r="AK606" s="90" t="n">
        <f aca="false">IF((AK605+AL605)&gt;($AJ$7*6),$AJ$7*6,AK605+AL605)</f>
        <v>600000</v>
      </c>
      <c r="AL606" s="90" t="n">
        <f aca="false">AJ606*AK606</f>
        <v>18000</v>
      </c>
      <c r="AM606" s="90" t="n">
        <f aca="false">AM605+AL606</f>
        <v>8910671.14544631</v>
      </c>
    </row>
    <row r="607" customFormat="false" ht="12.8" hidden="false" customHeight="false" outlineLevel="0" collapsed="false">
      <c r="AI607" s="88" t="n">
        <f aca="false">AI606+1</f>
        <v>589</v>
      </c>
      <c r="AJ607" s="89" t="n">
        <v>0.03</v>
      </c>
      <c r="AK607" s="90" t="n">
        <f aca="false">IF((AK606+AL606)&gt;($AJ$7*6),$AJ$7*6,AK606+AL606)</f>
        <v>600000</v>
      </c>
      <c r="AL607" s="90" t="n">
        <f aca="false">AJ607*AK607</f>
        <v>18000</v>
      </c>
      <c r="AM607" s="90" t="n">
        <f aca="false">AM606+AL607</f>
        <v>8928671.14544631</v>
      </c>
    </row>
    <row r="608" customFormat="false" ht="12.8" hidden="false" customHeight="false" outlineLevel="0" collapsed="false">
      <c r="AI608" s="88" t="n">
        <f aca="false">AI607+1</f>
        <v>590</v>
      </c>
      <c r="AJ608" s="89" t="n">
        <v>0.03</v>
      </c>
      <c r="AK608" s="90" t="n">
        <f aca="false">IF((AK607+AL607)&gt;($AJ$7*6),$AJ$7*6,AK607+AL607)</f>
        <v>600000</v>
      </c>
      <c r="AL608" s="90" t="n">
        <f aca="false">AJ608*AK608</f>
        <v>18000</v>
      </c>
      <c r="AM608" s="90" t="n">
        <f aca="false">AM607+AL608</f>
        <v>8946671.14544631</v>
      </c>
    </row>
    <row r="609" customFormat="false" ht="12.8" hidden="false" customHeight="false" outlineLevel="0" collapsed="false">
      <c r="AI609" s="88" t="n">
        <f aca="false">AI608+1</f>
        <v>591</v>
      </c>
      <c r="AJ609" s="89" t="n">
        <v>0.03</v>
      </c>
      <c r="AK609" s="90" t="n">
        <f aca="false">IF((AK608+AL608)&gt;($AJ$7*6),$AJ$7*6,AK608+AL608)</f>
        <v>600000</v>
      </c>
      <c r="AL609" s="90" t="n">
        <f aca="false">AJ609*AK609</f>
        <v>18000</v>
      </c>
      <c r="AM609" s="90" t="n">
        <f aca="false">AM608+AL609</f>
        <v>8964671.14544631</v>
      </c>
    </row>
    <row r="610" customFormat="false" ht="12.8" hidden="false" customHeight="false" outlineLevel="0" collapsed="false">
      <c r="AI610" s="88" t="n">
        <f aca="false">AI609+1</f>
        <v>592</v>
      </c>
      <c r="AJ610" s="89" t="n">
        <v>0.03</v>
      </c>
      <c r="AK610" s="90" t="n">
        <f aca="false">IF((AK609+AL609)&gt;($AJ$7*6),$AJ$7*6,AK609+AL609)</f>
        <v>600000</v>
      </c>
      <c r="AL610" s="90" t="n">
        <f aca="false">AJ610*AK610</f>
        <v>18000</v>
      </c>
      <c r="AM610" s="90" t="n">
        <f aca="false">AM609+AL610</f>
        <v>8982671.14544631</v>
      </c>
    </row>
    <row r="611" customFormat="false" ht="12.8" hidden="false" customHeight="false" outlineLevel="0" collapsed="false">
      <c r="AI611" s="88" t="n">
        <f aca="false">AI610+1</f>
        <v>593</v>
      </c>
      <c r="AJ611" s="89" t="n">
        <v>0.03</v>
      </c>
      <c r="AK611" s="90" t="n">
        <f aca="false">IF((AK610+AL610)&gt;($AJ$7*6),$AJ$7*6,AK610+AL610)</f>
        <v>600000</v>
      </c>
      <c r="AL611" s="90" t="n">
        <f aca="false">AJ611*AK611</f>
        <v>18000</v>
      </c>
      <c r="AM611" s="90" t="n">
        <f aca="false">AM610+AL611</f>
        <v>9000671.14544631</v>
      </c>
    </row>
    <row r="612" customFormat="false" ht="12.8" hidden="false" customHeight="false" outlineLevel="0" collapsed="false">
      <c r="AI612" s="88" t="n">
        <f aca="false">AI611+1</f>
        <v>594</v>
      </c>
      <c r="AJ612" s="89" t="n">
        <v>0.03</v>
      </c>
      <c r="AK612" s="90" t="n">
        <f aca="false">IF((AK611+AL611)&gt;($AJ$7*6),$AJ$7*6,AK611+AL611)</f>
        <v>600000</v>
      </c>
      <c r="AL612" s="90" t="n">
        <f aca="false">AJ612*AK612</f>
        <v>18000</v>
      </c>
      <c r="AM612" s="90" t="n">
        <f aca="false">AM611+AL612</f>
        <v>9018671.14544631</v>
      </c>
    </row>
    <row r="613" customFormat="false" ht="12.8" hidden="false" customHeight="false" outlineLevel="0" collapsed="false">
      <c r="AI613" s="88" t="n">
        <f aca="false">AI612+1</f>
        <v>595</v>
      </c>
      <c r="AJ613" s="89" t="n">
        <v>0.03</v>
      </c>
      <c r="AK613" s="90" t="n">
        <f aca="false">IF((AK612+AL612)&gt;($AJ$7*6),$AJ$7*6,AK612+AL612)</f>
        <v>600000</v>
      </c>
      <c r="AL613" s="90" t="n">
        <f aca="false">AJ613*AK613</f>
        <v>18000</v>
      </c>
      <c r="AM613" s="90" t="n">
        <f aca="false">AM612+AL613</f>
        <v>9036671.14544631</v>
      </c>
    </row>
    <row r="614" customFormat="false" ht="12.8" hidden="false" customHeight="false" outlineLevel="0" collapsed="false">
      <c r="AI614" s="88" t="n">
        <f aca="false">AI613+1</f>
        <v>596</v>
      </c>
      <c r="AJ614" s="89" t="n">
        <v>0.03</v>
      </c>
      <c r="AK614" s="90" t="n">
        <f aca="false">IF((AK613+AL613)&gt;($AJ$7*6),$AJ$7*6,AK613+AL613)</f>
        <v>600000</v>
      </c>
      <c r="AL614" s="90" t="n">
        <f aca="false">AJ614*AK614</f>
        <v>18000</v>
      </c>
      <c r="AM614" s="90" t="n">
        <f aca="false">AM613+AL614</f>
        <v>9054671.14544631</v>
      </c>
    </row>
    <row r="615" customFormat="false" ht="12.8" hidden="false" customHeight="false" outlineLevel="0" collapsed="false">
      <c r="AI615" s="88" t="n">
        <f aca="false">AI614+1</f>
        <v>597</v>
      </c>
      <c r="AJ615" s="89" t="n">
        <v>0.03</v>
      </c>
      <c r="AK615" s="90" t="n">
        <f aca="false">IF((AK614+AL614)&gt;($AJ$7*6),$AJ$7*6,AK614+AL614)</f>
        <v>600000</v>
      </c>
      <c r="AL615" s="90" t="n">
        <f aca="false">AJ615*AK615</f>
        <v>18000</v>
      </c>
      <c r="AM615" s="90" t="n">
        <f aca="false">AM614+AL615</f>
        <v>9072671.14544631</v>
      </c>
    </row>
    <row r="616" customFormat="false" ht="12.8" hidden="false" customHeight="false" outlineLevel="0" collapsed="false">
      <c r="AI616" s="88" t="n">
        <f aca="false">AI615+1</f>
        <v>598</v>
      </c>
      <c r="AJ616" s="89" t="n">
        <v>0.03</v>
      </c>
      <c r="AK616" s="90" t="n">
        <f aca="false">IF((AK615+AL615)&gt;($AJ$7*6),$AJ$7*6,AK615+AL615)</f>
        <v>600000</v>
      </c>
      <c r="AL616" s="90" t="n">
        <f aca="false">AJ616*AK616</f>
        <v>18000</v>
      </c>
      <c r="AM616" s="90" t="n">
        <f aca="false">AM615+AL616</f>
        <v>9090671.14544631</v>
      </c>
    </row>
    <row r="617" customFormat="false" ht="12.8" hidden="false" customHeight="false" outlineLevel="0" collapsed="false">
      <c r="AI617" s="88" t="n">
        <f aca="false">AI616+1</f>
        <v>599</v>
      </c>
      <c r="AJ617" s="89" t="n">
        <v>0.03</v>
      </c>
      <c r="AK617" s="90" t="n">
        <f aca="false">IF((AK616+AL616)&gt;($AJ$7*6),$AJ$7*6,AK616+AL616)</f>
        <v>600000</v>
      </c>
      <c r="AL617" s="90" t="n">
        <f aca="false">AJ617*AK617</f>
        <v>18000</v>
      </c>
      <c r="AM617" s="90" t="n">
        <f aca="false">AM616+AL617</f>
        <v>9108671.14544631</v>
      </c>
    </row>
    <row r="618" customFormat="false" ht="12.8" hidden="false" customHeight="false" outlineLevel="0" collapsed="false">
      <c r="AI618" s="88" t="n">
        <f aca="false">AI617+1</f>
        <v>600</v>
      </c>
      <c r="AJ618" s="89" t="n">
        <v>0.03</v>
      </c>
      <c r="AK618" s="90" t="n">
        <f aca="false">IF((AK617+AL617)&gt;($AJ$7*6),$AJ$7*6,AK617+AL617)</f>
        <v>600000</v>
      </c>
      <c r="AL618" s="90" t="n">
        <f aca="false">AJ618*AK618</f>
        <v>18000</v>
      </c>
      <c r="AM618" s="90" t="n">
        <f aca="false">AM617+AL618</f>
        <v>9126671.14544631</v>
      </c>
    </row>
    <row r="619" customFormat="false" ht="12.8" hidden="false" customHeight="false" outlineLevel="0" collapsed="false">
      <c r="AI619" s="88" t="n">
        <f aca="false">AI618+1</f>
        <v>601</v>
      </c>
      <c r="AJ619" s="89" t="n">
        <v>0.03</v>
      </c>
      <c r="AK619" s="90" t="n">
        <f aca="false">IF((AK618+AL618)&gt;($AJ$7*6),$AJ$7*6,AK618+AL618)</f>
        <v>600000</v>
      </c>
      <c r="AL619" s="90" t="n">
        <f aca="false">AJ619*AK619</f>
        <v>18000</v>
      </c>
      <c r="AM619" s="90" t="n">
        <f aca="false">AM618+AL619</f>
        <v>9144671.14544631</v>
      </c>
    </row>
    <row r="620" customFormat="false" ht="12.8" hidden="false" customHeight="false" outlineLevel="0" collapsed="false">
      <c r="AI620" s="88" t="n">
        <f aca="false">AI619+1</f>
        <v>602</v>
      </c>
      <c r="AJ620" s="89" t="n">
        <v>0.03</v>
      </c>
      <c r="AK620" s="90" t="n">
        <f aca="false">IF((AK619+AL619)&gt;($AJ$7*6),$AJ$7*6,AK619+AL619)</f>
        <v>600000</v>
      </c>
      <c r="AL620" s="90" t="n">
        <f aca="false">AJ620*AK620</f>
        <v>18000</v>
      </c>
      <c r="AM620" s="90" t="n">
        <f aca="false">AM619+AL620</f>
        <v>9162671.14544631</v>
      </c>
    </row>
    <row r="621" customFormat="false" ht="12.8" hidden="false" customHeight="false" outlineLevel="0" collapsed="false">
      <c r="AI621" s="88" t="n">
        <f aca="false">AI620+1</f>
        <v>603</v>
      </c>
      <c r="AJ621" s="89" t="n">
        <v>0.03</v>
      </c>
      <c r="AK621" s="90" t="n">
        <f aca="false">IF((AK620+AL620)&gt;($AJ$7*6),$AJ$7*6,AK620+AL620)</f>
        <v>600000</v>
      </c>
      <c r="AL621" s="90" t="n">
        <f aca="false">AJ621*AK621</f>
        <v>18000</v>
      </c>
      <c r="AM621" s="90" t="n">
        <f aca="false">AM620+AL621</f>
        <v>9180671.14544631</v>
      </c>
    </row>
    <row r="622" customFormat="false" ht="12.8" hidden="false" customHeight="false" outlineLevel="0" collapsed="false">
      <c r="AI622" s="88" t="n">
        <f aca="false">AI621+1</f>
        <v>604</v>
      </c>
      <c r="AJ622" s="89" t="n">
        <v>0.03</v>
      </c>
      <c r="AK622" s="90" t="n">
        <f aca="false">IF((AK621+AL621)&gt;($AJ$7*6),$AJ$7*6,AK621+AL621)</f>
        <v>600000</v>
      </c>
      <c r="AL622" s="90" t="n">
        <f aca="false">AJ622*AK622</f>
        <v>18000</v>
      </c>
      <c r="AM622" s="90" t="n">
        <f aca="false">AM621+AL622</f>
        <v>9198671.14544631</v>
      </c>
    </row>
    <row r="623" customFormat="false" ht="12.8" hidden="false" customHeight="false" outlineLevel="0" collapsed="false">
      <c r="AI623" s="88" t="n">
        <f aca="false">AI622+1</f>
        <v>605</v>
      </c>
      <c r="AJ623" s="89" t="n">
        <v>0.03</v>
      </c>
      <c r="AK623" s="90" t="n">
        <f aca="false">IF((AK622+AL622)&gt;($AJ$7*6),$AJ$7*6,AK622+AL622)</f>
        <v>600000</v>
      </c>
      <c r="AL623" s="90" t="n">
        <f aca="false">AJ623*AK623</f>
        <v>18000</v>
      </c>
      <c r="AM623" s="90" t="n">
        <f aca="false">AM622+AL623</f>
        <v>9216671.14544631</v>
      </c>
    </row>
    <row r="624" customFormat="false" ht="12.8" hidden="false" customHeight="false" outlineLevel="0" collapsed="false">
      <c r="AI624" s="88" t="n">
        <f aca="false">AI623+1</f>
        <v>606</v>
      </c>
      <c r="AJ624" s="89" t="n">
        <v>0.03</v>
      </c>
      <c r="AK624" s="90" t="n">
        <f aca="false">IF((AK623+AL623)&gt;($AJ$7*6),$AJ$7*6,AK623+AL623)</f>
        <v>600000</v>
      </c>
      <c r="AL624" s="90" t="n">
        <f aca="false">AJ624*AK624</f>
        <v>18000</v>
      </c>
      <c r="AM624" s="90" t="n">
        <f aca="false">AM623+AL624</f>
        <v>9234671.14544631</v>
      </c>
    </row>
    <row r="625" customFormat="false" ht="12.8" hidden="false" customHeight="false" outlineLevel="0" collapsed="false">
      <c r="AI625" s="88" t="n">
        <f aca="false">AI624+1</f>
        <v>607</v>
      </c>
      <c r="AJ625" s="89" t="n">
        <v>0.03</v>
      </c>
      <c r="AK625" s="90" t="n">
        <f aca="false">IF((AK624+AL624)&gt;($AJ$7*6),$AJ$7*6,AK624+AL624)</f>
        <v>600000</v>
      </c>
      <c r="AL625" s="90" t="n">
        <f aca="false">AJ625*AK625</f>
        <v>18000</v>
      </c>
      <c r="AM625" s="90" t="n">
        <f aca="false">AM624+AL625</f>
        <v>9252671.14544631</v>
      </c>
    </row>
    <row r="626" customFormat="false" ht="12.8" hidden="false" customHeight="false" outlineLevel="0" collapsed="false">
      <c r="AI626" s="88" t="n">
        <f aca="false">AI625+1</f>
        <v>608</v>
      </c>
      <c r="AJ626" s="89" t="n">
        <v>0.03</v>
      </c>
      <c r="AK626" s="90" t="n">
        <f aca="false">IF((AK625+AL625)&gt;($AJ$7*6),$AJ$7*6,AK625+AL625)</f>
        <v>600000</v>
      </c>
      <c r="AL626" s="90" t="n">
        <f aca="false">AJ626*AK626</f>
        <v>18000</v>
      </c>
      <c r="AM626" s="90" t="n">
        <f aca="false">AM625+AL626</f>
        <v>9270671.14544631</v>
      </c>
    </row>
    <row r="627" customFormat="false" ht="12.8" hidden="false" customHeight="false" outlineLevel="0" collapsed="false">
      <c r="AI627" s="88" t="n">
        <f aca="false">AI626+1</f>
        <v>609</v>
      </c>
      <c r="AJ627" s="89" t="n">
        <v>0.03</v>
      </c>
      <c r="AK627" s="90" t="n">
        <f aca="false">IF((AK626+AL626)&gt;($AJ$7*6),$AJ$7*6,AK626+AL626)</f>
        <v>600000</v>
      </c>
      <c r="AL627" s="90" t="n">
        <f aca="false">AJ627*AK627</f>
        <v>18000</v>
      </c>
      <c r="AM627" s="90" t="n">
        <f aca="false">AM626+AL627</f>
        <v>9288671.14544631</v>
      </c>
    </row>
    <row r="628" customFormat="false" ht="12.8" hidden="false" customHeight="false" outlineLevel="0" collapsed="false">
      <c r="AI628" s="88" t="n">
        <f aca="false">AI627+1</f>
        <v>610</v>
      </c>
      <c r="AJ628" s="89" t="n">
        <v>0.03</v>
      </c>
      <c r="AK628" s="90" t="n">
        <f aca="false">IF((AK627+AL627)&gt;($AJ$7*6),$AJ$7*6,AK627+AL627)</f>
        <v>600000</v>
      </c>
      <c r="AL628" s="90" t="n">
        <f aca="false">AJ628*AK628</f>
        <v>18000</v>
      </c>
      <c r="AM628" s="90" t="n">
        <f aca="false">AM627+AL628</f>
        <v>9306671.14544631</v>
      </c>
    </row>
    <row r="629" customFormat="false" ht="12.8" hidden="false" customHeight="false" outlineLevel="0" collapsed="false">
      <c r="AI629" s="88" t="n">
        <f aca="false">AI628+1</f>
        <v>611</v>
      </c>
      <c r="AJ629" s="89" t="n">
        <v>0.03</v>
      </c>
      <c r="AK629" s="90" t="n">
        <f aca="false">IF((AK628+AL628)&gt;($AJ$7*6),$AJ$7*6,AK628+AL628)</f>
        <v>600000</v>
      </c>
      <c r="AL629" s="90" t="n">
        <f aca="false">AJ629*AK629</f>
        <v>18000</v>
      </c>
      <c r="AM629" s="90" t="n">
        <f aca="false">AM628+AL629</f>
        <v>9324671.14544631</v>
      </c>
    </row>
    <row r="630" customFormat="false" ht="12.8" hidden="false" customHeight="false" outlineLevel="0" collapsed="false">
      <c r="AI630" s="88" t="n">
        <f aca="false">AI629+1</f>
        <v>612</v>
      </c>
      <c r="AJ630" s="89" t="n">
        <v>0.03</v>
      </c>
      <c r="AK630" s="90" t="n">
        <f aca="false">IF((AK629+AL629)&gt;($AJ$7*6),$AJ$7*6,AK629+AL629)</f>
        <v>600000</v>
      </c>
      <c r="AL630" s="90" t="n">
        <f aca="false">AJ630*AK630</f>
        <v>18000</v>
      </c>
      <c r="AM630" s="90" t="n">
        <f aca="false">AM629+AL630</f>
        <v>9342671.14544631</v>
      </c>
    </row>
    <row r="631" customFormat="false" ht="12.8" hidden="false" customHeight="false" outlineLevel="0" collapsed="false">
      <c r="AI631" s="88" t="n">
        <f aca="false">AI630+1</f>
        <v>613</v>
      </c>
      <c r="AJ631" s="89" t="n">
        <v>0.03</v>
      </c>
      <c r="AK631" s="90" t="n">
        <f aca="false">IF((AK630+AL630)&gt;($AJ$7*6),$AJ$7*6,AK630+AL630)</f>
        <v>600000</v>
      </c>
      <c r="AL631" s="90" t="n">
        <f aca="false">AJ631*AK631</f>
        <v>18000</v>
      </c>
      <c r="AM631" s="90" t="n">
        <f aca="false">AM630+AL631</f>
        <v>9360671.14544631</v>
      </c>
    </row>
    <row r="632" customFormat="false" ht="12.8" hidden="false" customHeight="false" outlineLevel="0" collapsed="false">
      <c r="AI632" s="88" t="n">
        <f aca="false">AI631+1</f>
        <v>614</v>
      </c>
      <c r="AJ632" s="89" t="n">
        <v>0.03</v>
      </c>
      <c r="AK632" s="90" t="n">
        <f aca="false">IF((AK631+AL631)&gt;($AJ$7*6),$AJ$7*6,AK631+AL631)</f>
        <v>600000</v>
      </c>
      <c r="AL632" s="90" t="n">
        <f aca="false">AJ632*AK632</f>
        <v>18000</v>
      </c>
      <c r="AM632" s="90" t="n">
        <f aca="false">AM631+AL632</f>
        <v>9378671.14544631</v>
      </c>
    </row>
    <row r="633" customFormat="false" ht="12.8" hidden="false" customHeight="false" outlineLevel="0" collapsed="false">
      <c r="AI633" s="88" t="n">
        <f aca="false">AI632+1</f>
        <v>615</v>
      </c>
      <c r="AJ633" s="89" t="n">
        <v>0.03</v>
      </c>
      <c r="AK633" s="90" t="n">
        <f aca="false">IF((AK632+AL632)&gt;($AJ$7*6),$AJ$7*6,AK632+AL632)</f>
        <v>600000</v>
      </c>
      <c r="AL633" s="90" t="n">
        <f aca="false">AJ633*AK633</f>
        <v>18000</v>
      </c>
      <c r="AM633" s="90" t="n">
        <f aca="false">AM632+AL633</f>
        <v>9396671.14544631</v>
      </c>
    </row>
    <row r="634" customFormat="false" ht="12.8" hidden="false" customHeight="false" outlineLevel="0" collapsed="false">
      <c r="AI634" s="88" t="n">
        <f aca="false">AI633+1</f>
        <v>616</v>
      </c>
      <c r="AJ634" s="89" t="n">
        <v>0.03</v>
      </c>
      <c r="AK634" s="90" t="n">
        <f aca="false">IF((AK633+AL633)&gt;($AJ$7*6),$AJ$7*6,AK633+AL633)</f>
        <v>600000</v>
      </c>
      <c r="AL634" s="90" t="n">
        <f aca="false">AJ634*AK634</f>
        <v>18000</v>
      </c>
      <c r="AM634" s="90" t="n">
        <f aca="false">AM633+AL634</f>
        <v>9414671.14544631</v>
      </c>
    </row>
    <row r="635" customFormat="false" ht="12.8" hidden="false" customHeight="false" outlineLevel="0" collapsed="false">
      <c r="AI635" s="88" t="n">
        <f aca="false">AI634+1</f>
        <v>617</v>
      </c>
      <c r="AJ635" s="89" t="n">
        <v>0.03</v>
      </c>
      <c r="AK635" s="90" t="n">
        <f aca="false">IF((AK634+AL634)&gt;($AJ$7*6),$AJ$7*6,AK634+AL634)</f>
        <v>600000</v>
      </c>
      <c r="AL635" s="90" t="n">
        <f aca="false">AJ635*AK635</f>
        <v>18000</v>
      </c>
      <c r="AM635" s="90" t="n">
        <f aca="false">AM634+AL635</f>
        <v>9432671.14544631</v>
      </c>
    </row>
    <row r="636" customFormat="false" ht="12.8" hidden="false" customHeight="false" outlineLevel="0" collapsed="false">
      <c r="AI636" s="88" t="n">
        <f aca="false">AI635+1</f>
        <v>618</v>
      </c>
      <c r="AJ636" s="89" t="n">
        <v>0.03</v>
      </c>
      <c r="AK636" s="90" t="n">
        <f aca="false">IF((AK635+AL635)&gt;($AJ$7*6),$AJ$7*6,AK635+AL635)</f>
        <v>600000</v>
      </c>
      <c r="AL636" s="90" t="n">
        <f aca="false">AJ636*AK636</f>
        <v>18000</v>
      </c>
      <c r="AM636" s="90" t="n">
        <f aca="false">AM635+AL636</f>
        <v>9450671.14544631</v>
      </c>
    </row>
    <row r="637" customFormat="false" ht="12.8" hidden="false" customHeight="false" outlineLevel="0" collapsed="false">
      <c r="AI637" s="88" t="n">
        <f aca="false">AI636+1</f>
        <v>619</v>
      </c>
      <c r="AJ637" s="89" t="n">
        <v>0.03</v>
      </c>
      <c r="AK637" s="90" t="n">
        <f aca="false">IF((AK636+AL636)&gt;($AJ$7*6),$AJ$7*6,AK636+AL636)</f>
        <v>600000</v>
      </c>
      <c r="AL637" s="90" t="n">
        <f aca="false">AJ637*AK637</f>
        <v>18000</v>
      </c>
      <c r="AM637" s="90" t="n">
        <f aca="false">AM636+AL637</f>
        <v>9468671.14544631</v>
      </c>
    </row>
    <row r="638" customFormat="false" ht="12.8" hidden="false" customHeight="false" outlineLevel="0" collapsed="false">
      <c r="AI638" s="88" t="n">
        <f aca="false">AI637+1</f>
        <v>620</v>
      </c>
      <c r="AJ638" s="89" t="n">
        <v>0.03</v>
      </c>
      <c r="AK638" s="90" t="n">
        <f aca="false">IF((AK637+AL637)&gt;($AJ$7*6),$AJ$7*6,AK637+AL637)</f>
        <v>600000</v>
      </c>
      <c r="AL638" s="90" t="n">
        <f aca="false">AJ638*AK638</f>
        <v>18000</v>
      </c>
      <c r="AM638" s="90" t="n">
        <f aca="false">AM637+AL638</f>
        <v>9486671.14544631</v>
      </c>
    </row>
    <row r="639" customFormat="false" ht="12.8" hidden="false" customHeight="false" outlineLevel="0" collapsed="false">
      <c r="AI639" s="88" t="n">
        <f aca="false">AI638+1</f>
        <v>621</v>
      </c>
      <c r="AJ639" s="89" t="n">
        <v>0.03</v>
      </c>
      <c r="AK639" s="90" t="n">
        <f aca="false">IF((AK638+AL638)&gt;($AJ$7*6),$AJ$7*6,AK638+AL638)</f>
        <v>600000</v>
      </c>
      <c r="AL639" s="90" t="n">
        <f aca="false">AJ639*AK639</f>
        <v>18000</v>
      </c>
      <c r="AM639" s="90" t="n">
        <f aca="false">AM638+AL639</f>
        <v>9504671.14544631</v>
      </c>
    </row>
    <row r="640" customFormat="false" ht="12.8" hidden="false" customHeight="false" outlineLevel="0" collapsed="false">
      <c r="AI640" s="88" t="n">
        <f aca="false">AI639+1</f>
        <v>622</v>
      </c>
      <c r="AJ640" s="89" t="n">
        <v>0.03</v>
      </c>
      <c r="AK640" s="90" t="n">
        <f aca="false">IF((AK639+AL639)&gt;($AJ$7*6),$AJ$7*6,AK639+AL639)</f>
        <v>600000</v>
      </c>
      <c r="AL640" s="90" t="n">
        <f aca="false">AJ640*AK640</f>
        <v>18000</v>
      </c>
      <c r="AM640" s="90" t="n">
        <f aca="false">AM639+AL640</f>
        <v>9522671.14544631</v>
      </c>
    </row>
    <row r="641" customFormat="false" ht="12.8" hidden="false" customHeight="false" outlineLevel="0" collapsed="false">
      <c r="AI641" s="88" t="n">
        <f aca="false">AI640+1</f>
        <v>623</v>
      </c>
      <c r="AJ641" s="89" t="n">
        <v>0.03</v>
      </c>
      <c r="AK641" s="90" t="n">
        <f aca="false">IF((AK640+AL640)&gt;($AJ$7*6),$AJ$7*6,AK640+AL640)</f>
        <v>600000</v>
      </c>
      <c r="AL641" s="90" t="n">
        <f aca="false">AJ641*AK641</f>
        <v>18000</v>
      </c>
      <c r="AM641" s="90" t="n">
        <f aca="false">AM640+AL641</f>
        <v>9540671.14544631</v>
      </c>
    </row>
    <row r="642" customFormat="false" ht="12.8" hidden="false" customHeight="false" outlineLevel="0" collapsed="false">
      <c r="AI642" s="88" t="n">
        <f aca="false">AI641+1</f>
        <v>624</v>
      </c>
      <c r="AJ642" s="89" t="n">
        <v>0.03</v>
      </c>
      <c r="AK642" s="90" t="n">
        <f aca="false">IF((AK641+AL641)&gt;($AJ$7*6),$AJ$7*6,AK641+AL641)</f>
        <v>600000</v>
      </c>
      <c r="AL642" s="90" t="n">
        <f aca="false">AJ642*AK642</f>
        <v>18000</v>
      </c>
      <c r="AM642" s="90" t="n">
        <f aca="false">AM641+AL642</f>
        <v>9558671.14544631</v>
      </c>
    </row>
    <row r="643" customFormat="false" ht="12.8" hidden="false" customHeight="false" outlineLevel="0" collapsed="false">
      <c r="AI643" s="88" t="n">
        <f aca="false">AI642+1</f>
        <v>625</v>
      </c>
      <c r="AJ643" s="89" t="n">
        <v>0.03</v>
      </c>
      <c r="AK643" s="90" t="n">
        <f aca="false">IF((AK642+AL642)&gt;($AJ$7*6),$AJ$7*6,AK642+AL642)</f>
        <v>600000</v>
      </c>
      <c r="AL643" s="90" t="n">
        <f aca="false">AJ643*AK643</f>
        <v>18000</v>
      </c>
      <c r="AM643" s="90" t="n">
        <f aca="false">AM642+AL643</f>
        <v>9576671.14544631</v>
      </c>
    </row>
    <row r="644" customFormat="false" ht="12.8" hidden="false" customHeight="false" outlineLevel="0" collapsed="false">
      <c r="AI644" s="88" t="n">
        <f aca="false">AI643+1</f>
        <v>626</v>
      </c>
      <c r="AJ644" s="89" t="n">
        <v>0.03</v>
      </c>
      <c r="AK644" s="90" t="n">
        <f aca="false">IF((AK643+AL643)&gt;($AJ$7*6),$AJ$7*6,AK643+AL643)</f>
        <v>600000</v>
      </c>
      <c r="AL644" s="90" t="n">
        <f aca="false">AJ644*AK644</f>
        <v>18000</v>
      </c>
      <c r="AM644" s="90" t="n">
        <f aca="false">AM643+AL644</f>
        <v>9594671.14544631</v>
      </c>
    </row>
    <row r="645" customFormat="false" ht="12.8" hidden="false" customHeight="false" outlineLevel="0" collapsed="false">
      <c r="AI645" s="88" t="n">
        <f aca="false">AI644+1</f>
        <v>627</v>
      </c>
      <c r="AJ645" s="89" t="n">
        <v>0.03</v>
      </c>
      <c r="AK645" s="90" t="n">
        <f aca="false">IF((AK644+AL644)&gt;($AJ$7*6),$AJ$7*6,AK644+AL644)</f>
        <v>600000</v>
      </c>
      <c r="AL645" s="90" t="n">
        <f aca="false">AJ645*AK645</f>
        <v>18000</v>
      </c>
      <c r="AM645" s="90" t="n">
        <f aca="false">AM644+AL645</f>
        <v>9612671.14544631</v>
      </c>
    </row>
    <row r="646" customFormat="false" ht="12.8" hidden="false" customHeight="false" outlineLevel="0" collapsed="false">
      <c r="AI646" s="88" t="n">
        <f aca="false">AI645+1</f>
        <v>628</v>
      </c>
      <c r="AJ646" s="89" t="n">
        <v>0.03</v>
      </c>
      <c r="AK646" s="90" t="n">
        <f aca="false">IF((AK645+AL645)&gt;($AJ$7*6),$AJ$7*6,AK645+AL645)</f>
        <v>600000</v>
      </c>
      <c r="AL646" s="90" t="n">
        <f aca="false">AJ646*AK646</f>
        <v>18000</v>
      </c>
      <c r="AM646" s="90" t="n">
        <f aca="false">AM645+AL646</f>
        <v>9630671.14544631</v>
      </c>
    </row>
    <row r="647" customFormat="false" ht="12.8" hidden="false" customHeight="false" outlineLevel="0" collapsed="false">
      <c r="AI647" s="88" t="n">
        <f aca="false">AI646+1</f>
        <v>629</v>
      </c>
      <c r="AJ647" s="89" t="n">
        <v>0.03</v>
      </c>
      <c r="AK647" s="90" t="n">
        <f aca="false">IF((AK646+AL646)&gt;($AJ$7*6),$AJ$7*6,AK646+AL646)</f>
        <v>600000</v>
      </c>
      <c r="AL647" s="90" t="n">
        <f aca="false">AJ647*AK647</f>
        <v>18000</v>
      </c>
      <c r="AM647" s="90" t="n">
        <f aca="false">AM646+AL647</f>
        <v>9648671.14544631</v>
      </c>
    </row>
    <row r="648" customFormat="false" ht="12.8" hidden="false" customHeight="false" outlineLevel="0" collapsed="false">
      <c r="AI648" s="88" t="n">
        <f aca="false">AI647+1</f>
        <v>630</v>
      </c>
      <c r="AJ648" s="89" t="n">
        <v>0.03</v>
      </c>
      <c r="AK648" s="90" t="n">
        <f aca="false">IF((AK647+AL647)&gt;($AJ$7*6),$AJ$7*6,AK647+AL647)</f>
        <v>600000</v>
      </c>
      <c r="AL648" s="90" t="n">
        <f aca="false">AJ648*AK648</f>
        <v>18000</v>
      </c>
      <c r="AM648" s="90" t="n">
        <f aca="false">AM647+AL648</f>
        <v>9666671.14544631</v>
      </c>
    </row>
    <row r="649" customFormat="false" ht="12.8" hidden="false" customHeight="false" outlineLevel="0" collapsed="false">
      <c r="AI649" s="88" t="n">
        <f aca="false">AI648+1</f>
        <v>631</v>
      </c>
      <c r="AJ649" s="89" t="n">
        <v>0.03</v>
      </c>
      <c r="AK649" s="90" t="n">
        <f aca="false">IF((AK648+AL648)&gt;($AJ$7*6),$AJ$7*6,AK648+AL648)</f>
        <v>600000</v>
      </c>
      <c r="AL649" s="90" t="n">
        <f aca="false">AJ649*AK649</f>
        <v>18000</v>
      </c>
      <c r="AM649" s="90" t="n">
        <f aca="false">AM648+AL649</f>
        <v>9684671.14544631</v>
      </c>
    </row>
    <row r="650" customFormat="false" ht="12.8" hidden="false" customHeight="false" outlineLevel="0" collapsed="false">
      <c r="AI650" s="88" t="n">
        <f aca="false">AI649+1</f>
        <v>632</v>
      </c>
      <c r="AJ650" s="89" t="n">
        <v>0.03</v>
      </c>
      <c r="AK650" s="90" t="n">
        <f aca="false">IF((AK649+AL649)&gt;($AJ$7*6),$AJ$7*6,AK649+AL649)</f>
        <v>600000</v>
      </c>
      <c r="AL650" s="90" t="n">
        <f aca="false">AJ650*AK650</f>
        <v>18000</v>
      </c>
      <c r="AM650" s="90" t="n">
        <f aca="false">AM649+AL650</f>
        <v>9702671.14544631</v>
      </c>
    </row>
    <row r="651" customFormat="false" ht="12.8" hidden="false" customHeight="false" outlineLevel="0" collapsed="false">
      <c r="AI651" s="88" t="n">
        <f aca="false">AI650+1</f>
        <v>633</v>
      </c>
      <c r="AJ651" s="89" t="n">
        <v>0.03</v>
      </c>
      <c r="AK651" s="90" t="n">
        <f aca="false">IF((AK650+AL650)&gt;($AJ$7*6),$AJ$7*6,AK650+AL650)</f>
        <v>600000</v>
      </c>
      <c r="AL651" s="90" t="n">
        <f aca="false">AJ651*AK651</f>
        <v>18000</v>
      </c>
      <c r="AM651" s="90" t="n">
        <f aca="false">AM650+AL651</f>
        <v>9720671.14544631</v>
      </c>
    </row>
    <row r="652" customFormat="false" ht="12.8" hidden="false" customHeight="false" outlineLevel="0" collapsed="false">
      <c r="AI652" s="88" t="n">
        <f aca="false">AI651+1</f>
        <v>634</v>
      </c>
      <c r="AJ652" s="89" t="n">
        <v>0.03</v>
      </c>
      <c r="AK652" s="90" t="n">
        <f aca="false">IF((AK651+AL651)&gt;($AJ$7*6),$AJ$7*6,AK651+AL651)</f>
        <v>600000</v>
      </c>
      <c r="AL652" s="90" t="n">
        <f aca="false">AJ652*AK652</f>
        <v>18000</v>
      </c>
      <c r="AM652" s="90" t="n">
        <f aca="false">AM651+AL652</f>
        <v>9738671.14544631</v>
      </c>
    </row>
    <row r="653" customFormat="false" ht="12.8" hidden="false" customHeight="false" outlineLevel="0" collapsed="false">
      <c r="AI653" s="88" t="n">
        <f aca="false">AI652+1</f>
        <v>635</v>
      </c>
      <c r="AJ653" s="89" t="n">
        <v>0.03</v>
      </c>
      <c r="AK653" s="90" t="n">
        <f aca="false">IF((AK652+AL652)&gt;($AJ$7*6),$AJ$7*6,AK652+AL652)</f>
        <v>600000</v>
      </c>
      <c r="AL653" s="90" t="n">
        <f aca="false">AJ653*AK653</f>
        <v>18000</v>
      </c>
      <c r="AM653" s="90" t="n">
        <f aca="false">AM652+AL653</f>
        <v>9756671.14544631</v>
      </c>
    </row>
    <row r="654" customFormat="false" ht="12.8" hidden="false" customHeight="false" outlineLevel="0" collapsed="false">
      <c r="AI654" s="88" t="n">
        <f aca="false">AI653+1</f>
        <v>636</v>
      </c>
      <c r="AJ654" s="89" t="n">
        <v>0.03</v>
      </c>
      <c r="AK654" s="90" t="n">
        <f aca="false">IF((AK653+AL653)&gt;($AJ$7*6),$AJ$7*6,AK653+AL653)</f>
        <v>600000</v>
      </c>
      <c r="AL654" s="90" t="n">
        <f aca="false">AJ654*AK654</f>
        <v>18000</v>
      </c>
      <c r="AM654" s="90" t="n">
        <f aca="false">AM653+AL654</f>
        <v>9774671.14544631</v>
      </c>
    </row>
    <row r="655" customFormat="false" ht="12.8" hidden="false" customHeight="false" outlineLevel="0" collapsed="false">
      <c r="AI655" s="88" t="n">
        <f aca="false">AI654+1</f>
        <v>637</v>
      </c>
      <c r="AJ655" s="89" t="n">
        <v>0.03</v>
      </c>
      <c r="AK655" s="90" t="n">
        <f aca="false">IF((AK654+AL654)&gt;($AJ$7*6),$AJ$7*6,AK654+AL654)</f>
        <v>600000</v>
      </c>
      <c r="AL655" s="90" t="n">
        <f aca="false">AJ655*AK655</f>
        <v>18000</v>
      </c>
      <c r="AM655" s="90" t="n">
        <f aca="false">AM654+AL655</f>
        <v>9792671.14544631</v>
      </c>
    </row>
    <row r="656" customFormat="false" ht="12.8" hidden="false" customHeight="false" outlineLevel="0" collapsed="false">
      <c r="AI656" s="88" t="n">
        <f aca="false">AI655+1</f>
        <v>638</v>
      </c>
      <c r="AJ656" s="89" t="n">
        <v>0.03</v>
      </c>
      <c r="AK656" s="90" t="n">
        <f aca="false">IF((AK655+AL655)&gt;($AJ$7*6),$AJ$7*6,AK655+AL655)</f>
        <v>600000</v>
      </c>
      <c r="AL656" s="90" t="n">
        <f aca="false">AJ656*AK656</f>
        <v>18000</v>
      </c>
      <c r="AM656" s="90" t="n">
        <f aca="false">AM655+AL656</f>
        <v>9810671.14544631</v>
      </c>
    </row>
    <row r="657" customFormat="false" ht="12.8" hidden="false" customHeight="false" outlineLevel="0" collapsed="false">
      <c r="AI657" s="88" t="n">
        <f aca="false">AI656+1</f>
        <v>639</v>
      </c>
      <c r="AJ657" s="89" t="n">
        <v>0.03</v>
      </c>
      <c r="AK657" s="90" t="n">
        <f aca="false">IF((AK656+AL656)&gt;($AJ$7*6),$AJ$7*6,AK656+AL656)</f>
        <v>600000</v>
      </c>
      <c r="AL657" s="90" t="n">
        <f aca="false">AJ657*AK657</f>
        <v>18000</v>
      </c>
      <c r="AM657" s="90" t="n">
        <f aca="false">AM656+AL657</f>
        <v>9828671.14544631</v>
      </c>
    </row>
    <row r="658" customFormat="false" ht="12.8" hidden="false" customHeight="false" outlineLevel="0" collapsed="false">
      <c r="AI658" s="88" t="n">
        <f aca="false">AI657+1</f>
        <v>640</v>
      </c>
      <c r="AJ658" s="89" t="n">
        <v>0.03</v>
      </c>
      <c r="AK658" s="90" t="n">
        <f aca="false">IF((AK657+AL657)&gt;($AJ$7*6),$AJ$7*6,AK657+AL657)</f>
        <v>600000</v>
      </c>
      <c r="AL658" s="90" t="n">
        <f aca="false">AJ658*AK658</f>
        <v>18000</v>
      </c>
      <c r="AM658" s="90" t="n">
        <f aca="false">AM657+AL658</f>
        <v>9846671.14544631</v>
      </c>
    </row>
    <row r="659" customFormat="false" ht="12.8" hidden="false" customHeight="false" outlineLevel="0" collapsed="false">
      <c r="AI659" s="88" t="n">
        <f aca="false">AI658+1</f>
        <v>641</v>
      </c>
      <c r="AJ659" s="89" t="n">
        <v>0.03</v>
      </c>
      <c r="AK659" s="90" t="n">
        <f aca="false">IF((AK658+AL658)&gt;($AJ$7*6),$AJ$7*6,AK658+AL658)</f>
        <v>600000</v>
      </c>
      <c r="AL659" s="90" t="n">
        <f aca="false">AJ659*AK659</f>
        <v>18000</v>
      </c>
      <c r="AM659" s="90" t="n">
        <f aca="false">AM658+AL659</f>
        <v>9864671.14544631</v>
      </c>
    </row>
    <row r="660" customFormat="false" ht="12.8" hidden="false" customHeight="false" outlineLevel="0" collapsed="false">
      <c r="AI660" s="88" t="n">
        <f aca="false">AI659+1</f>
        <v>642</v>
      </c>
      <c r="AJ660" s="89" t="n">
        <v>0.03</v>
      </c>
      <c r="AK660" s="90" t="n">
        <f aca="false">IF((AK659+AL659)&gt;($AJ$7*6),$AJ$7*6,AK659+AL659)</f>
        <v>600000</v>
      </c>
      <c r="AL660" s="90" t="n">
        <f aca="false">AJ660*AK660</f>
        <v>18000</v>
      </c>
      <c r="AM660" s="90" t="n">
        <f aca="false">AM659+AL660</f>
        <v>9882671.14544631</v>
      </c>
    </row>
    <row r="661" customFormat="false" ht="12.8" hidden="false" customHeight="false" outlineLevel="0" collapsed="false">
      <c r="AI661" s="88" t="n">
        <f aca="false">AI660+1</f>
        <v>643</v>
      </c>
      <c r="AJ661" s="89" t="n">
        <v>0.03</v>
      </c>
      <c r="AK661" s="90" t="n">
        <f aca="false">IF((AK660+AL660)&gt;($AJ$7*6),$AJ$7*6,AK660+AL660)</f>
        <v>600000</v>
      </c>
      <c r="AL661" s="90" t="n">
        <f aca="false">AJ661*AK661</f>
        <v>18000</v>
      </c>
      <c r="AM661" s="90" t="n">
        <f aca="false">AM660+AL661</f>
        <v>9900671.14544631</v>
      </c>
    </row>
    <row r="662" customFormat="false" ht="12.8" hidden="false" customHeight="false" outlineLevel="0" collapsed="false">
      <c r="AI662" s="88" t="n">
        <f aca="false">AI661+1</f>
        <v>644</v>
      </c>
      <c r="AJ662" s="89" t="n">
        <v>0.03</v>
      </c>
      <c r="AK662" s="90" t="n">
        <f aca="false">IF((AK661+AL661)&gt;($AJ$7*6),$AJ$7*6,AK661+AL661)</f>
        <v>600000</v>
      </c>
      <c r="AL662" s="90" t="n">
        <f aca="false">AJ662*AK662</f>
        <v>18000</v>
      </c>
      <c r="AM662" s="90" t="n">
        <f aca="false">AM661+AL662</f>
        <v>9918671.14544631</v>
      </c>
    </row>
    <row r="663" customFormat="false" ht="12.8" hidden="false" customHeight="false" outlineLevel="0" collapsed="false">
      <c r="AI663" s="88" t="n">
        <f aca="false">AI662+1</f>
        <v>645</v>
      </c>
      <c r="AJ663" s="89" t="n">
        <v>0.03</v>
      </c>
      <c r="AK663" s="90" t="n">
        <f aca="false">IF((AK662+AL662)&gt;($AJ$7*6),$AJ$7*6,AK662+AL662)</f>
        <v>600000</v>
      </c>
      <c r="AL663" s="90" t="n">
        <f aca="false">AJ663*AK663</f>
        <v>18000</v>
      </c>
      <c r="AM663" s="90" t="n">
        <f aca="false">AM662+AL663</f>
        <v>9936671.14544631</v>
      </c>
    </row>
    <row r="664" customFormat="false" ht="12.8" hidden="false" customHeight="false" outlineLevel="0" collapsed="false">
      <c r="AI664" s="88" t="n">
        <f aca="false">AI663+1</f>
        <v>646</v>
      </c>
      <c r="AJ664" s="89" t="n">
        <v>0.03</v>
      </c>
      <c r="AK664" s="90" t="n">
        <f aca="false">IF((AK663+AL663)&gt;($AJ$7*6),$AJ$7*6,AK663+AL663)</f>
        <v>600000</v>
      </c>
      <c r="AL664" s="90" t="n">
        <f aca="false">AJ664*AK664</f>
        <v>18000</v>
      </c>
      <c r="AM664" s="90" t="n">
        <f aca="false">AM663+AL664</f>
        <v>9954671.14544631</v>
      </c>
    </row>
    <row r="665" customFormat="false" ht="12.8" hidden="false" customHeight="false" outlineLevel="0" collapsed="false">
      <c r="AI665" s="88" t="n">
        <f aca="false">AI664+1</f>
        <v>647</v>
      </c>
      <c r="AJ665" s="89" t="n">
        <v>0.03</v>
      </c>
      <c r="AK665" s="90" t="n">
        <f aca="false">IF((AK664+AL664)&gt;($AJ$7*6),$AJ$7*6,AK664+AL664)</f>
        <v>600000</v>
      </c>
      <c r="AL665" s="90" t="n">
        <f aca="false">AJ665*AK665</f>
        <v>18000</v>
      </c>
      <c r="AM665" s="90" t="n">
        <f aca="false">AM664+AL665</f>
        <v>9972671.14544631</v>
      </c>
    </row>
    <row r="666" customFormat="false" ht="12.8" hidden="false" customHeight="false" outlineLevel="0" collapsed="false">
      <c r="AI666" s="88" t="n">
        <f aca="false">AI665+1</f>
        <v>648</v>
      </c>
      <c r="AJ666" s="89" t="n">
        <v>0.03</v>
      </c>
      <c r="AK666" s="90" t="n">
        <f aca="false">IF((AK665+AL665)&gt;($AJ$7*6),$AJ$7*6,AK665+AL665)</f>
        <v>600000</v>
      </c>
      <c r="AL666" s="90" t="n">
        <f aca="false">AJ666*AK666</f>
        <v>18000</v>
      </c>
      <c r="AM666" s="90" t="n">
        <f aca="false">AM665+AL666</f>
        <v>9990671.14544631</v>
      </c>
    </row>
    <row r="667" customFormat="false" ht="12.8" hidden="false" customHeight="false" outlineLevel="0" collapsed="false">
      <c r="AI667" s="88" t="n">
        <f aca="false">AI666+1</f>
        <v>649</v>
      </c>
      <c r="AJ667" s="89" t="n">
        <v>0.03</v>
      </c>
      <c r="AK667" s="90" t="n">
        <f aca="false">IF((AK666+AL666)&gt;($AJ$7*6),$AJ$7*6,AK666+AL666)</f>
        <v>600000</v>
      </c>
      <c r="AL667" s="90" t="n">
        <f aca="false">AJ667*AK667</f>
        <v>18000</v>
      </c>
      <c r="AM667" s="90" t="n">
        <f aca="false">AM666+AL667</f>
        <v>10008671.1454463</v>
      </c>
    </row>
    <row r="668" customFormat="false" ht="12.8" hidden="false" customHeight="false" outlineLevel="0" collapsed="false">
      <c r="AI668" s="88" t="n">
        <f aca="false">AI667+1</f>
        <v>650</v>
      </c>
      <c r="AJ668" s="89" t="n">
        <v>0.03</v>
      </c>
      <c r="AK668" s="90" t="n">
        <f aca="false">IF((AK667+AL667)&gt;($AJ$7*6),$AJ$7*6,AK667+AL667)</f>
        <v>600000</v>
      </c>
      <c r="AL668" s="90" t="n">
        <f aca="false">AJ668*AK668</f>
        <v>18000</v>
      </c>
      <c r="AM668" s="90" t="n">
        <f aca="false">AM667+AL668</f>
        <v>10026671.1454463</v>
      </c>
    </row>
    <row r="669" customFormat="false" ht="12.8" hidden="false" customHeight="false" outlineLevel="0" collapsed="false">
      <c r="AI669" s="88" t="n">
        <f aca="false">AI668+1</f>
        <v>651</v>
      </c>
      <c r="AJ669" s="89" t="n">
        <v>0.03</v>
      </c>
      <c r="AK669" s="90" t="n">
        <f aca="false">IF((AK668+AL668)&gt;($AJ$7*6),$AJ$7*6,AK668+AL668)</f>
        <v>600000</v>
      </c>
      <c r="AL669" s="90" t="n">
        <f aca="false">AJ669*AK669</f>
        <v>18000</v>
      </c>
      <c r="AM669" s="90" t="n">
        <f aca="false">AM668+AL669</f>
        <v>10044671.1454463</v>
      </c>
    </row>
    <row r="670" customFormat="false" ht="12.8" hidden="false" customHeight="false" outlineLevel="0" collapsed="false">
      <c r="AI670" s="88" t="n">
        <f aca="false">AI669+1</f>
        <v>652</v>
      </c>
      <c r="AJ670" s="89" t="n">
        <v>0.03</v>
      </c>
      <c r="AK670" s="90" t="n">
        <f aca="false">IF((AK669+AL669)&gt;($AJ$7*6),$AJ$7*6,AK669+AL669)</f>
        <v>600000</v>
      </c>
      <c r="AL670" s="90" t="n">
        <f aca="false">AJ670*AK670</f>
        <v>18000</v>
      </c>
      <c r="AM670" s="90" t="n">
        <f aca="false">AM669+AL670</f>
        <v>10062671.1454463</v>
      </c>
    </row>
    <row r="671" customFormat="false" ht="12.8" hidden="false" customHeight="false" outlineLevel="0" collapsed="false">
      <c r="AI671" s="88" t="n">
        <f aca="false">AI670+1</f>
        <v>653</v>
      </c>
      <c r="AJ671" s="89" t="n">
        <v>0.03</v>
      </c>
      <c r="AK671" s="90" t="n">
        <f aca="false">IF((AK670+AL670)&gt;($AJ$7*6),$AJ$7*6,AK670+AL670)</f>
        <v>600000</v>
      </c>
      <c r="AL671" s="90" t="n">
        <f aca="false">AJ671*AK671</f>
        <v>18000</v>
      </c>
      <c r="AM671" s="90" t="n">
        <f aca="false">AM670+AL671</f>
        <v>10080671.1454463</v>
      </c>
    </row>
    <row r="672" customFormat="false" ht="12.8" hidden="false" customHeight="false" outlineLevel="0" collapsed="false">
      <c r="AI672" s="88" t="n">
        <f aca="false">AI671+1</f>
        <v>654</v>
      </c>
      <c r="AJ672" s="89" t="n">
        <v>0.03</v>
      </c>
      <c r="AK672" s="90" t="n">
        <f aca="false">IF((AK671+AL671)&gt;($AJ$7*6),$AJ$7*6,AK671+AL671)</f>
        <v>600000</v>
      </c>
      <c r="AL672" s="90" t="n">
        <f aca="false">AJ672*AK672</f>
        <v>18000</v>
      </c>
      <c r="AM672" s="90" t="n">
        <f aca="false">AM671+AL672</f>
        <v>10098671.1454463</v>
      </c>
    </row>
    <row r="673" customFormat="false" ht="12.8" hidden="false" customHeight="false" outlineLevel="0" collapsed="false">
      <c r="AI673" s="88" t="n">
        <f aca="false">AI672+1</f>
        <v>655</v>
      </c>
      <c r="AJ673" s="89" t="n">
        <v>0.03</v>
      </c>
      <c r="AK673" s="90" t="n">
        <f aca="false">IF((AK672+AL672)&gt;($AJ$7*6),$AJ$7*6,AK672+AL672)</f>
        <v>600000</v>
      </c>
      <c r="AL673" s="90" t="n">
        <f aca="false">AJ673*AK673</f>
        <v>18000</v>
      </c>
      <c r="AM673" s="90" t="n">
        <f aca="false">AM672+AL673</f>
        <v>10116671.1454463</v>
      </c>
    </row>
    <row r="674" customFormat="false" ht="12.8" hidden="false" customHeight="false" outlineLevel="0" collapsed="false">
      <c r="AI674" s="88" t="n">
        <f aca="false">AI673+1</f>
        <v>656</v>
      </c>
      <c r="AJ674" s="89" t="n">
        <v>0.03</v>
      </c>
      <c r="AK674" s="90" t="n">
        <f aca="false">IF((AK673+AL673)&gt;($AJ$7*6),$AJ$7*6,AK673+AL673)</f>
        <v>600000</v>
      </c>
      <c r="AL674" s="90" t="n">
        <f aca="false">AJ674*AK674</f>
        <v>18000</v>
      </c>
      <c r="AM674" s="90" t="n">
        <f aca="false">AM673+AL674</f>
        <v>10134671.1454463</v>
      </c>
    </row>
    <row r="675" customFormat="false" ht="12.8" hidden="false" customHeight="false" outlineLevel="0" collapsed="false">
      <c r="AI675" s="88" t="n">
        <f aca="false">AI674+1</f>
        <v>657</v>
      </c>
      <c r="AJ675" s="89" t="n">
        <v>0.03</v>
      </c>
      <c r="AK675" s="90" t="n">
        <f aca="false">IF((AK674+AL674)&gt;($AJ$7*6),$AJ$7*6,AK674+AL674)</f>
        <v>600000</v>
      </c>
      <c r="AL675" s="90" t="n">
        <f aca="false">AJ675*AK675</f>
        <v>18000</v>
      </c>
      <c r="AM675" s="90" t="n">
        <f aca="false">AM674+AL675</f>
        <v>10152671.1454463</v>
      </c>
    </row>
    <row r="676" customFormat="false" ht="12.8" hidden="false" customHeight="false" outlineLevel="0" collapsed="false">
      <c r="AI676" s="88" t="n">
        <f aca="false">AI675+1</f>
        <v>658</v>
      </c>
      <c r="AJ676" s="89" t="n">
        <v>0.03</v>
      </c>
      <c r="AK676" s="90" t="n">
        <f aca="false">IF((AK675+AL675)&gt;($AJ$7*6),$AJ$7*6,AK675+AL675)</f>
        <v>600000</v>
      </c>
      <c r="AL676" s="90" t="n">
        <f aca="false">AJ676*AK676</f>
        <v>18000</v>
      </c>
      <c r="AM676" s="90" t="n">
        <f aca="false">AM675+AL676</f>
        <v>10170671.1454463</v>
      </c>
    </row>
    <row r="677" customFormat="false" ht="12.8" hidden="false" customHeight="false" outlineLevel="0" collapsed="false">
      <c r="AI677" s="88" t="n">
        <f aca="false">AI676+1</f>
        <v>659</v>
      </c>
      <c r="AJ677" s="89" t="n">
        <v>0.03</v>
      </c>
      <c r="AK677" s="90" t="n">
        <f aca="false">IF((AK676+AL676)&gt;($AJ$7*6),$AJ$7*6,AK676+AL676)</f>
        <v>600000</v>
      </c>
      <c r="AL677" s="90" t="n">
        <f aca="false">AJ677*AK677</f>
        <v>18000</v>
      </c>
      <c r="AM677" s="90" t="n">
        <f aca="false">AM676+AL677</f>
        <v>10188671.1454463</v>
      </c>
    </row>
    <row r="678" customFormat="false" ht="12.8" hidden="false" customHeight="false" outlineLevel="0" collapsed="false">
      <c r="AI678" s="88" t="n">
        <f aca="false">AI677+1</f>
        <v>660</v>
      </c>
      <c r="AJ678" s="89" t="n">
        <v>0.03</v>
      </c>
      <c r="AK678" s="90" t="n">
        <f aca="false">IF((AK677+AL677)&gt;($AJ$7*6),$AJ$7*6,AK677+AL677)</f>
        <v>600000</v>
      </c>
      <c r="AL678" s="90" t="n">
        <f aca="false">AJ678*AK678</f>
        <v>18000</v>
      </c>
      <c r="AM678" s="90" t="n">
        <f aca="false">AM677+AL678</f>
        <v>10206671.1454463</v>
      </c>
    </row>
    <row r="679" customFormat="false" ht="12.8" hidden="false" customHeight="false" outlineLevel="0" collapsed="false">
      <c r="AI679" s="88" t="n">
        <f aca="false">AI678+1</f>
        <v>661</v>
      </c>
      <c r="AJ679" s="89" t="n">
        <v>0.03</v>
      </c>
      <c r="AK679" s="90" t="n">
        <f aca="false">IF((AK678+AL678)&gt;($AJ$7*6),$AJ$7*6,AK678+AL678)</f>
        <v>600000</v>
      </c>
      <c r="AL679" s="90" t="n">
        <f aca="false">AJ679*AK679</f>
        <v>18000</v>
      </c>
      <c r="AM679" s="90" t="n">
        <f aca="false">AM678+AL679</f>
        <v>10224671.1454463</v>
      </c>
    </row>
    <row r="680" customFormat="false" ht="12.8" hidden="false" customHeight="false" outlineLevel="0" collapsed="false">
      <c r="AI680" s="88" t="n">
        <f aca="false">AI679+1</f>
        <v>662</v>
      </c>
      <c r="AJ680" s="89" t="n">
        <v>0.03</v>
      </c>
      <c r="AK680" s="90" t="n">
        <f aca="false">IF((AK679+AL679)&gt;($AJ$7*6),$AJ$7*6,AK679+AL679)</f>
        <v>600000</v>
      </c>
      <c r="AL680" s="90" t="n">
        <f aca="false">AJ680*AK680</f>
        <v>18000</v>
      </c>
      <c r="AM680" s="90" t="n">
        <f aca="false">AM679+AL680</f>
        <v>10242671.1454463</v>
      </c>
    </row>
    <row r="681" customFormat="false" ht="12.8" hidden="false" customHeight="false" outlineLevel="0" collapsed="false">
      <c r="AI681" s="88" t="n">
        <f aca="false">AI680+1</f>
        <v>663</v>
      </c>
      <c r="AJ681" s="89" t="n">
        <v>0.03</v>
      </c>
      <c r="AK681" s="90" t="n">
        <f aca="false">IF((AK680+AL680)&gt;($AJ$7*6),$AJ$7*6,AK680+AL680)</f>
        <v>600000</v>
      </c>
      <c r="AL681" s="90" t="n">
        <f aca="false">AJ681*AK681</f>
        <v>18000</v>
      </c>
      <c r="AM681" s="90" t="n">
        <f aca="false">AM680+AL681</f>
        <v>10260671.1454463</v>
      </c>
    </row>
    <row r="682" customFormat="false" ht="12.8" hidden="false" customHeight="false" outlineLevel="0" collapsed="false">
      <c r="AI682" s="88" t="n">
        <f aca="false">AI681+1</f>
        <v>664</v>
      </c>
      <c r="AJ682" s="89" t="n">
        <v>0.03</v>
      </c>
      <c r="AK682" s="90" t="n">
        <f aca="false">IF((AK681+AL681)&gt;($AJ$7*6),$AJ$7*6,AK681+AL681)</f>
        <v>600000</v>
      </c>
      <c r="AL682" s="90" t="n">
        <f aca="false">AJ682*AK682</f>
        <v>18000</v>
      </c>
      <c r="AM682" s="90" t="n">
        <f aca="false">AM681+AL682</f>
        <v>10278671.1454463</v>
      </c>
    </row>
    <row r="683" customFormat="false" ht="12.8" hidden="false" customHeight="false" outlineLevel="0" collapsed="false">
      <c r="AI683" s="88" t="n">
        <f aca="false">AI682+1</f>
        <v>665</v>
      </c>
      <c r="AJ683" s="89" t="n">
        <v>0.03</v>
      </c>
      <c r="AK683" s="90" t="n">
        <f aca="false">IF((AK682+AL682)&gt;($AJ$7*6),$AJ$7*6,AK682+AL682)</f>
        <v>600000</v>
      </c>
      <c r="AL683" s="90" t="n">
        <f aca="false">AJ683*AK683</f>
        <v>18000</v>
      </c>
      <c r="AM683" s="90" t="n">
        <f aca="false">AM682+AL683</f>
        <v>10296671.1454463</v>
      </c>
    </row>
    <row r="684" customFormat="false" ht="12.8" hidden="false" customHeight="false" outlineLevel="0" collapsed="false">
      <c r="AI684" s="88" t="n">
        <f aca="false">AI683+1</f>
        <v>666</v>
      </c>
      <c r="AJ684" s="89" t="n">
        <v>0.03</v>
      </c>
      <c r="AK684" s="90" t="n">
        <f aca="false">IF((AK683+AL683)&gt;($AJ$7*6),$AJ$7*6,AK683+AL683)</f>
        <v>600000</v>
      </c>
      <c r="AL684" s="90" t="n">
        <f aca="false">AJ684*AK684</f>
        <v>18000</v>
      </c>
      <c r="AM684" s="90" t="n">
        <f aca="false">AM683+AL684</f>
        <v>10314671.1454463</v>
      </c>
    </row>
    <row r="685" customFormat="false" ht="12.8" hidden="false" customHeight="false" outlineLevel="0" collapsed="false">
      <c r="AI685" s="88" t="n">
        <f aca="false">AI684+1</f>
        <v>667</v>
      </c>
      <c r="AJ685" s="89" t="n">
        <v>0.03</v>
      </c>
      <c r="AK685" s="90" t="n">
        <f aca="false">IF((AK684+AL684)&gt;($AJ$7*6),$AJ$7*6,AK684+AL684)</f>
        <v>600000</v>
      </c>
      <c r="AL685" s="90" t="n">
        <f aca="false">AJ685*AK685</f>
        <v>18000</v>
      </c>
      <c r="AM685" s="90" t="n">
        <f aca="false">AM684+AL685</f>
        <v>10332671.1454463</v>
      </c>
    </row>
    <row r="686" customFormat="false" ht="12.8" hidden="false" customHeight="false" outlineLevel="0" collapsed="false">
      <c r="AI686" s="88" t="n">
        <f aca="false">AI685+1</f>
        <v>668</v>
      </c>
      <c r="AJ686" s="89" t="n">
        <v>0.03</v>
      </c>
      <c r="AK686" s="90" t="n">
        <f aca="false">IF((AK685+AL685)&gt;($AJ$7*6),$AJ$7*6,AK685+AL685)</f>
        <v>600000</v>
      </c>
      <c r="AL686" s="90" t="n">
        <f aca="false">AJ686*AK686</f>
        <v>18000</v>
      </c>
      <c r="AM686" s="90" t="n">
        <f aca="false">AM685+AL686</f>
        <v>10350671.1454463</v>
      </c>
    </row>
    <row r="687" customFormat="false" ht="12.8" hidden="false" customHeight="false" outlineLevel="0" collapsed="false">
      <c r="AI687" s="88" t="n">
        <f aca="false">AI686+1</f>
        <v>669</v>
      </c>
      <c r="AJ687" s="89" t="n">
        <v>0.03</v>
      </c>
      <c r="AK687" s="90" t="n">
        <f aca="false">IF((AK686+AL686)&gt;($AJ$7*6),$AJ$7*6,AK686+AL686)</f>
        <v>600000</v>
      </c>
      <c r="AL687" s="90" t="n">
        <f aca="false">AJ687*AK687</f>
        <v>18000</v>
      </c>
      <c r="AM687" s="90" t="n">
        <f aca="false">AM686+AL687</f>
        <v>10368671.1454463</v>
      </c>
    </row>
    <row r="688" customFormat="false" ht="12.8" hidden="false" customHeight="false" outlineLevel="0" collapsed="false">
      <c r="AI688" s="88" t="n">
        <f aca="false">AI687+1</f>
        <v>670</v>
      </c>
      <c r="AJ688" s="89" t="n">
        <v>0.03</v>
      </c>
      <c r="AK688" s="90" t="n">
        <f aca="false">IF((AK687+AL687)&gt;($AJ$7*6),$AJ$7*6,AK687+AL687)</f>
        <v>600000</v>
      </c>
      <c r="AL688" s="90" t="n">
        <f aca="false">AJ688*AK688</f>
        <v>18000</v>
      </c>
      <c r="AM688" s="90" t="n">
        <f aca="false">AM687+AL688</f>
        <v>10386671.1454463</v>
      </c>
    </row>
    <row r="689" customFormat="false" ht="12.8" hidden="false" customHeight="false" outlineLevel="0" collapsed="false">
      <c r="AI689" s="88" t="n">
        <f aca="false">AI688+1</f>
        <v>671</v>
      </c>
      <c r="AJ689" s="89" t="n">
        <v>0.03</v>
      </c>
      <c r="AK689" s="90" t="n">
        <f aca="false">IF((AK688+AL688)&gt;($AJ$7*6),$AJ$7*6,AK688+AL688)</f>
        <v>600000</v>
      </c>
      <c r="AL689" s="90" t="n">
        <f aca="false">AJ689*AK689</f>
        <v>18000</v>
      </c>
      <c r="AM689" s="90" t="n">
        <f aca="false">AM688+AL689</f>
        <v>10404671.1454463</v>
      </c>
    </row>
    <row r="690" customFormat="false" ht="12.8" hidden="false" customHeight="false" outlineLevel="0" collapsed="false">
      <c r="AI690" s="88" t="n">
        <f aca="false">AI689+1</f>
        <v>672</v>
      </c>
      <c r="AJ690" s="89" t="n">
        <v>0.03</v>
      </c>
      <c r="AK690" s="90" t="n">
        <f aca="false">IF((AK689+AL689)&gt;($AJ$7*6),$AJ$7*6,AK689+AL689)</f>
        <v>600000</v>
      </c>
      <c r="AL690" s="90" t="n">
        <f aca="false">AJ690*AK690</f>
        <v>18000</v>
      </c>
      <c r="AM690" s="90" t="n">
        <f aca="false">AM689+AL690</f>
        <v>10422671.1454463</v>
      </c>
    </row>
    <row r="691" customFormat="false" ht="12.8" hidden="false" customHeight="false" outlineLevel="0" collapsed="false">
      <c r="AI691" s="88" t="n">
        <f aca="false">AI690+1</f>
        <v>673</v>
      </c>
      <c r="AJ691" s="89" t="n">
        <v>0.03</v>
      </c>
      <c r="AK691" s="90" t="n">
        <f aca="false">IF((AK690+AL690)&gt;($AJ$7*6),$AJ$7*6,AK690+AL690)</f>
        <v>600000</v>
      </c>
      <c r="AL691" s="90" t="n">
        <f aca="false">AJ691*AK691</f>
        <v>18000</v>
      </c>
      <c r="AM691" s="90" t="n">
        <f aca="false">AM690+AL691</f>
        <v>10440671.1454463</v>
      </c>
    </row>
    <row r="692" customFormat="false" ht="12.8" hidden="false" customHeight="false" outlineLevel="0" collapsed="false">
      <c r="AI692" s="88" t="n">
        <f aca="false">AI691+1</f>
        <v>674</v>
      </c>
      <c r="AJ692" s="89" t="n">
        <v>0.03</v>
      </c>
      <c r="AK692" s="90" t="n">
        <f aca="false">IF((AK691+AL691)&gt;($AJ$7*6),$AJ$7*6,AK691+AL691)</f>
        <v>600000</v>
      </c>
      <c r="AL692" s="90" t="n">
        <f aca="false">AJ692*AK692</f>
        <v>18000</v>
      </c>
      <c r="AM692" s="90" t="n">
        <f aca="false">AM691+AL692</f>
        <v>10458671.1454463</v>
      </c>
    </row>
    <row r="693" customFormat="false" ht="12.8" hidden="false" customHeight="false" outlineLevel="0" collapsed="false">
      <c r="AI693" s="88" t="n">
        <f aca="false">AI692+1</f>
        <v>675</v>
      </c>
      <c r="AJ693" s="89" t="n">
        <v>0.03</v>
      </c>
      <c r="AK693" s="90" t="n">
        <f aca="false">IF((AK692+AL692)&gt;($AJ$7*6),$AJ$7*6,AK692+AL692)</f>
        <v>600000</v>
      </c>
      <c r="AL693" s="90" t="n">
        <f aca="false">AJ693*AK693</f>
        <v>18000</v>
      </c>
      <c r="AM693" s="90" t="n">
        <f aca="false">AM692+AL693</f>
        <v>10476671.1454463</v>
      </c>
    </row>
    <row r="694" customFormat="false" ht="12.8" hidden="false" customHeight="false" outlineLevel="0" collapsed="false">
      <c r="AI694" s="88" t="n">
        <f aca="false">AI693+1</f>
        <v>676</v>
      </c>
      <c r="AJ694" s="89" t="n">
        <v>0.03</v>
      </c>
      <c r="AK694" s="90" t="n">
        <f aca="false">IF((AK693+AL693)&gt;($AJ$7*6),$AJ$7*6,AK693+AL693)</f>
        <v>600000</v>
      </c>
      <c r="AL694" s="90" t="n">
        <f aca="false">AJ694*AK694</f>
        <v>18000</v>
      </c>
      <c r="AM694" s="90" t="n">
        <f aca="false">AM693+AL694</f>
        <v>10494671.1454463</v>
      </c>
    </row>
    <row r="695" customFormat="false" ht="12.8" hidden="false" customHeight="false" outlineLevel="0" collapsed="false">
      <c r="AI695" s="88" t="n">
        <f aca="false">AI694+1</f>
        <v>677</v>
      </c>
      <c r="AJ695" s="89" t="n">
        <v>0.03</v>
      </c>
      <c r="AK695" s="90" t="n">
        <f aca="false">IF((AK694+AL694)&gt;($AJ$7*6),$AJ$7*6,AK694+AL694)</f>
        <v>600000</v>
      </c>
      <c r="AL695" s="90" t="n">
        <f aca="false">AJ695*AK695</f>
        <v>18000</v>
      </c>
      <c r="AM695" s="90" t="n">
        <f aca="false">AM694+AL695</f>
        <v>10512671.1454463</v>
      </c>
    </row>
    <row r="696" customFormat="false" ht="12.8" hidden="false" customHeight="false" outlineLevel="0" collapsed="false">
      <c r="AI696" s="88" t="n">
        <f aca="false">AI695+1</f>
        <v>678</v>
      </c>
      <c r="AJ696" s="89" t="n">
        <v>0.03</v>
      </c>
      <c r="AK696" s="90" t="n">
        <f aca="false">IF((AK695+AL695)&gt;($AJ$7*6),$AJ$7*6,AK695+AL695)</f>
        <v>600000</v>
      </c>
      <c r="AL696" s="90" t="n">
        <f aca="false">AJ696*AK696</f>
        <v>18000</v>
      </c>
      <c r="AM696" s="90" t="n">
        <f aca="false">AM695+AL696</f>
        <v>10530671.1454463</v>
      </c>
    </row>
    <row r="697" customFormat="false" ht="12.8" hidden="false" customHeight="false" outlineLevel="0" collapsed="false">
      <c r="AI697" s="88" t="n">
        <f aca="false">AI696+1</f>
        <v>679</v>
      </c>
      <c r="AJ697" s="89" t="n">
        <v>0.03</v>
      </c>
      <c r="AK697" s="90" t="n">
        <f aca="false">IF((AK696+AL696)&gt;($AJ$7*6),$AJ$7*6,AK696+AL696)</f>
        <v>600000</v>
      </c>
      <c r="AL697" s="90" t="n">
        <f aca="false">AJ697*AK697</f>
        <v>18000</v>
      </c>
      <c r="AM697" s="90" t="n">
        <f aca="false">AM696+AL697</f>
        <v>10548671.1454463</v>
      </c>
    </row>
    <row r="698" customFormat="false" ht="12.8" hidden="false" customHeight="false" outlineLevel="0" collapsed="false">
      <c r="AI698" s="88" t="n">
        <f aca="false">AI697+1</f>
        <v>680</v>
      </c>
      <c r="AJ698" s="89" t="n">
        <v>0.03</v>
      </c>
      <c r="AK698" s="90" t="n">
        <f aca="false">IF((AK697+AL697)&gt;($AJ$7*6),$AJ$7*6,AK697+AL697)</f>
        <v>600000</v>
      </c>
      <c r="AL698" s="90" t="n">
        <f aca="false">AJ698*AK698</f>
        <v>18000</v>
      </c>
      <c r="AM698" s="90" t="n">
        <f aca="false">AM697+AL698</f>
        <v>10566671.1454463</v>
      </c>
    </row>
    <row r="699" customFormat="false" ht="12.8" hidden="false" customHeight="false" outlineLevel="0" collapsed="false">
      <c r="AI699" s="88" t="n">
        <f aca="false">AI698+1</f>
        <v>681</v>
      </c>
      <c r="AJ699" s="89" t="n">
        <v>0.03</v>
      </c>
      <c r="AK699" s="90" t="n">
        <f aca="false">IF((AK698+AL698)&gt;($AJ$7*6),$AJ$7*6,AK698+AL698)</f>
        <v>600000</v>
      </c>
      <c r="AL699" s="90" t="n">
        <f aca="false">AJ699*AK699</f>
        <v>18000</v>
      </c>
      <c r="AM699" s="90" t="n">
        <f aca="false">AM698+AL699</f>
        <v>10584671.1454463</v>
      </c>
    </row>
    <row r="700" customFormat="false" ht="12.8" hidden="false" customHeight="false" outlineLevel="0" collapsed="false">
      <c r="AI700" s="88" t="n">
        <f aca="false">AI699+1</f>
        <v>682</v>
      </c>
      <c r="AJ700" s="89" t="n">
        <v>0.03</v>
      </c>
      <c r="AK700" s="90" t="n">
        <f aca="false">IF((AK699+AL699)&gt;($AJ$7*6),$AJ$7*6,AK699+AL699)</f>
        <v>600000</v>
      </c>
      <c r="AL700" s="90" t="n">
        <f aca="false">AJ700*AK700</f>
        <v>18000</v>
      </c>
      <c r="AM700" s="90" t="n">
        <f aca="false">AM699+AL700</f>
        <v>10602671.1454463</v>
      </c>
    </row>
    <row r="701" customFormat="false" ht="12.8" hidden="false" customHeight="false" outlineLevel="0" collapsed="false">
      <c r="AI701" s="88" t="n">
        <f aca="false">AI700+1</f>
        <v>683</v>
      </c>
      <c r="AJ701" s="89" t="n">
        <v>0.03</v>
      </c>
      <c r="AK701" s="90" t="n">
        <f aca="false">IF((AK700+AL700)&gt;($AJ$7*6),$AJ$7*6,AK700+AL700)</f>
        <v>600000</v>
      </c>
      <c r="AL701" s="90" t="n">
        <f aca="false">AJ701*AK701</f>
        <v>18000</v>
      </c>
      <c r="AM701" s="90" t="n">
        <f aca="false">AM700+AL701</f>
        <v>10620671.1454463</v>
      </c>
    </row>
    <row r="702" customFormat="false" ht="12.8" hidden="false" customHeight="false" outlineLevel="0" collapsed="false">
      <c r="AI702" s="88" t="n">
        <f aca="false">AI701+1</f>
        <v>684</v>
      </c>
      <c r="AJ702" s="89" t="n">
        <v>0.03</v>
      </c>
      <c r="AK702" s="90" t="n">
        <f aca="false">IF((AK701+AL701)&gt;($AJ$7*6),$AJ$7*6,AK701+AL701)</f>
        <v>600000</v>
      </c>
      <c r="AL702" s="90" t="n">
        <f aca="false">AJ702*AK702</f>
        <v>18000</v>
      </c>
      <c r="AM702" s="90" t="n">
        <f aca="false">AM701+AL702</f>
        <v>10638671.1454463</v>
      </c>
    </row>
    <row r="703" customFormat="false" ht="12.8" hidden="false" customHeight="false" outlineLevel="0" collapsed="false">
      <c r="AI703" s="88" t="n">
        <f aca="false">AI702+1</f>
        <v>685</v>
      </c>
      <c r="AJ703" s="89" t="n">
        <v>0.03</v>
      </c>
      <c r="AK703" s="90" t="n">
        <f aca="false">IF((AK702+AL702)&gt;($AJ$7*6),$AJ$7*6,AK702+AL702)</f>
        <v>600000</v>
      </c>
      <c r="AL703" s="90" t="n">
        <f aca="false">AJ703*AK703</f>
        <v>18000</v>
      </c>
      <c r="AM703" s="90" t="n">
        <f aca="false">AM702+AL703</f>
        <v>10656671.1454463</v>
      </c>
    </row>
    <row r="704" customFormat="false" ht="12.8" hidden="false" customHeight="false" outlineLevel="0" collapsed="false">
      <c r="AI704" s="88" t="n">
        <f aca="false">AI703+1</f>
        <v>686</v>
      </c>
      <c r="AJ704" s="89" t="n">
        <v>0.03</v>
      </c>
      <c r="AK704" s="90" t="n">
        <f aca="false">IF((AK703+AL703)&gt;($AJ$7*6),$AJ$7*6,AK703+AL703)</f>
        <v>600000</v>
      </c>
      <c r="AL704" s="90" t="n">
        <f aca="false">AJ704*AK704</f>
        <v>18000</v>
      </c>
      <c r="AM704" s="90" t="n">
        <f aca="false">AM703+AL704</f>
        <v>10674671.1454463</v>
      </c>
    </row>
    <row r="705" customFormat="false" ht="12.8" hidden="false" customHeight="false" outlineLevel="0" collapsed="false">
      <c r="AI705" s="88" t="n">
        <f aca="false">AI704+1</f>
        <v>687</v>
      </c>
      <c r="AJ705" s="89" t="n">
        <v>0.03</v>
      </c>
      <c r="AK705" s="90" t="n">
        <f aca="false">IF((AK704+AL704)&gt;($AJ$7*6),$AJ$7*6,AK704+AL704)</f>
        <v>600000</v>
      </c>
      <c r="AL705" s="90" t="n">
        <f aca="false">AJ705*AK705</f>
        <v>18000</v>
      </c>
      <c r="AM705" s="90" t="n">
        <f aca="false">AM704+AL705</f>
        <v>10692671.1454463</v>
      </c>
    </row>
    <row r="706" customFormat="false" ht="12.8" hidden="false" customHeight="false" outlineLevel="0" collapsed="false">
      <c r="AI706" s="88" t="n">
        <f aca="false">AI705+1</f>
        <v>688</v>
      </c>
      <c r="AJ706" s="89" t="n">
        <v>0.03</v>
      </c>
      <c r="AK706" s="90" t="n">
        <f aca="false">IF((AK705+AL705)&gt;($AJ$7*6),$AJ$7*6,AK705+AL705)</f>
        <v>600000</v>
      </c>
      <c r="AL706" s="90" t="n">
        <f aca="false">AJ706*AK706</f>
        <v>18000</v>
      </c>
      <c r="AM706" s="90" t="n">
        <f aca="false">AM705+AL706</f>
        <v>10710671.1454463</v>
      </c>
    </row>
    <row r="707" customFormat="false" ht="12.8" hidden="false" customHeight="false" outlineLevel="0" collapsed="false">
      <c r="AI707" s="88" t="n">
        <f aca="false">AI706+1</f>
        <v>689</v>
      </c>
      <c r="AJ707" s="89" t="n">
        <v>0.03</v>
      </c>
      <c r="AK707" s="90" t="n">
        <f aca="false">IF((AK706+AL706)&gt;($AJ$7*6),$AJ$7*6,AK706+AL706)</f>
        <v>600000</v>
      </c>
      <c r="AL707" s="90" t="n">
        <f aca="false">AJ707*AK707</f>
        <v>18000</v>
      </c>
      <c r="AM707" s="90" t="n">
        <f aca="false">AM706+AL707</f>
        <v>10728671.1454463</v>
      </c>
    </row>
    <row r="708" customFormat="false" ht="12.8" hidden="false" customHeight="false" outlineLevel="0" collapsed="false">
      <c r="AI708" s="88" t="n">
        <f aca="false">AI707+1</f>
        <v>690</v>
      </c>
      <c r="AJ708" s="89" t="n">
        <v>0.03</v>
      </c>
      <c r="AK708" s="90" t="n">
        <f aca="false">IF((AK707+AL707)&gt;($AJ$7*6),$AJ$7*6,AK707+AL707)</f>
        <v>600000</v>
      </c>
      <c r="AL708" s="90" t="n">
        <f aca="false">AJ708*AK708</f>
        <v>18000</v>
      </c>
      <c r="AM708" s="90" t="n">
        <f aca="false">AM707+AL708</f>
        <v>10746671.1454463</v>
      </c>
    </row>
    <row r="709" customFormat="false" ht="12.8" hidden="false" customHeight="false" outlineLevel="0" collapsed="false">
      <c r="AI709" s="88" t="n">
        <f aca="false">AI708+1</f>
        <v>691</v>
      </c>
      <c r="AJ709" s="89" t="n">
        <v>0.03</v>
      </c>
      <c r="AK709" s="90" t="n">
        <f aca="false">IF((AK708+AL708)&gt;($AJ$7*6),$AJ$7*6,AK708+AL708)</f>
        <v>600000</v>
      </c>
      <c r="AL709" s="90" t="n">
        <f aca="false">AJ709*AK709</f>
        <v>18000</v>
      </c>
      <c r="AM709" s="90" t="n">
        <f aca="false">AM708+AL709</f>
        <v>10764671.1454463</v>
      </c>
    </row>
    <row r="710" customFormat="false" ht="12.8" hidden="false" customHeight="false" outlineLevel="0" collapsed="false">
      <c r="AI710" s="88" t="n">
        <f aca="false">AI709+1</f>
        <v>692</v>
      </c>
      <c r="AJ710" s="89" t="n">
        <v>0.03</v>
      </c>
      <c r="AK710" s="90" t="n">
        <f aca="false">IF((AK709+AL709)&gt;($AJ$7*6),$AJ$7*6,AK709+AL709)</f>
        <v>600000</v>
      </c>
      <c r="AL710" s="90" t="n">
        <f aca="false">AJ710*AK710</f>
        <v>18000</v>
      </c>
      <c r="AM710" s="90" t="n">
        <f aca="false">AM709+AL710</f>
        <v>10782671.1454463</v>
      </c>
    </row>
    <row r="711" customFormat="false" ht="12.8" hidden="false" customHeight="false" outlineLevel="0" collapsed="false">
      <c r="AI711" s="88" t="n">
        <f aca="false">AI710+1</f>
        <v>693</v>
      </c>
      <c r="AJ711" s="89" t="n">
        <v>0.03</v>
      </c>
      <c r="AK711" s="90" t="n">
        <f aca="false">IF((AK710+AL710)&gt;($AJ$7*6),$AJ$7*6,AK710+AL710)</f>
        <v>600000</v>
      </c>
      <c r="AL711" s="90" t="n">
        <f aca="false">AJ711*AK711</f>
        <v>18000</v>
      </c>
      <c r="AM711" s="90" t="n">
        <f aca="false">AM710+AL711</f>
        <v>10800671.1454463</v>
      </c>
    </row>
    <row r="712" customFormat="false" ht="12.8" hidden="false" customHeight="false" outlineLevel="0" collapsed="false">
      <c r="AI712" s="88" t="n">
        <f aca="false">AI711+1</f>
        <v>694</v>
      </c>
      <c r="AJ712" s="89" t="n">
        <v>0.03</v>
      </c>
      <c r="AK712" s="90" t="n">
        <f aca="false">IF((AK711+AL711)&gt;($AJ$7*6),$AJ$7*6,AK711+AL711)</f>
        <v>600000</v>
      </c>
      <c r="AL712" s="90" t="n">
        <f aca="false">AJ712*AK712</f>
        <v>18000</v>
      </c>
      <c r="AM712" s="90" t="n">
        <f aca="false">AM711+AL712</f>
        <v>10818671.1454463</v>
      </c>
    </row>
    <row r="713" customFormat="false" ht="12.8" hidden="false" customHeight="false" outlineLevel="0" collapsed="false">
      <c r="AI713" s="88" t="n">
        <f aca="false">AI712+1</f>
        <v>695</v>
      </c>
      <c r="AJ713" s="89" t="n">
        <v>0.03</v>
      </c>
      <c r="AK713" s="90" t="n">
        <f aca="false">IF((AK712+AL712)&gt;($AJ$7*6),$AJ$7*6,AK712+AL712)</f>
        <v>600000</v>
      </c>
      <c r="AL713" s="90" t="n">
        <f aca="false">AJ713*AK713</f>
        <v>18000</v>
      </c>
      <c r="AM713" s="90" t="n">
        <f aca="false">AM712+AL713</f>
        <v>10836671.1454463</v>
      </c>
    </row>
    <row r="714" customFormat="false" ht="12.8" hidden="false" customHeight="false" outlineLevel="0" collapsed="false">
      <c r="AI714" s="88" t="n">
        <f aca="false">AI713+1</f>
        <v>696</v>
      </c>
      <c r="AJ714" s="89" t="n">
        <v>0.03</v>
      </c>
      <c r="AK714" s="90" t="n">
        <f aca="false">IF((AK713+AL713)&gt;($AJ$7*6),$AJ$7*6,AK713+AL713)</f>
        <v>600000</v>
      </c>
      <c r="AL714" s="90" t="n">
        <f aca="false">AJ714*AK714</f>
        <v>18000</v>
      </c>
      <c r="AM714" s="90" t="n">
        <f aca="false">AM713+AL714</f>
        <v>10854671.1454463</v>
      </c>
    </row>
    <row r="715" customFormat="false" ht="12.8" hidden="false" customHeight="false" outlineLevel="0" collapsed="false">
      <c r="AI715" s="88" t="n">
        <f aca="false">AI714+1</f>
        <v>697</v>
      </c>
      <c r="AJ715" s="89" t="n">
        <v>0.03</v>
      </c>
      <c r="AK715" s="90" t="n">
        <f aca="false">IF((AK714+AL714)&gt;($AJ$7*6),$AJ$7*6,AK714+AL714)</f>
        <v>600000</v>
      </c>
      <c r="AL715" s="90" t="n">
        <f aca="false">AJ715*AK715</f>
        <v>18000</v>
      </c>
      <c r="AM715" s="90" t="n">
        <f aca="false">AM714+AL715</f>
        <v>10872671.1454463</v>
      </c>
    </row>
    <row r="716" customFormat="false" ht="12.8" hidden="false" customHeight="false" outlineLevel="0" collapsed="false">
      <c r="AI716" s="88" t="n">
        <f aca="false">AI715+1</f>
        <v>698</v>
      </c>
      <c r="AJ716" s="89" t="n">
        <v>0.03</v>
      </c>
      <c r="AK716" s="90" t="n">
        <f aca="false">IF((AK715+AL715)&gt;($AJ$7*6),$AJ$7*6,AK715+AL715)</f>
        <v>600000</v>
      </c>
      <c r="AL716" s="90" t="n">
        <f aca="false">AJ716*AK716</f>
        <v>18000</v>
      </c>
      <c r="AM716" s="90" t="n">
        <f aca="false">AM715+AL716</f>
        <v>10890671.1454463</v>
      </c>
    </row>
    <row r="717" customFormat="false" ht="12.8" hidden="false" customHeight="false" outlineLevel="0" collapsed="false">
      <c r="AI717" s="88" t="n">
        <f aca="false">AI716+1</f>
        <v>699</v>
      </c>
      <c r="AJ717" s="89" t="n">
        <v>0.03</v>
      </c>
      <c r="AK717" s="90" t="n">
        <f aca="false">IF((AK716+AL716)&gt;($AJ$7*6),$AJ$7*6,AK716+AL716)</f>
        <v>600000</v>
      </c>
      <c r="AL717" s="90" t="n">
        <f aca="false">AJ717*AK717</f>
        <v>18000</v>
      </c>
      <c r="AM717" s="90" t="n">
        <f aca="false">AM716+AL717</f>
        <v>10908671.1454463</v>
      </c>
    </row>
    <row r="718" customFormat="false" ht="12.8" hidden="false" customHeight="false" outlineLevel="0" collapsed="false">
      <c r="AI718" s="88" t="n">
        <f aca="false">AI717+1</f>
        <v>700</v>
      </c>
      <c r="AJ718" s="89" t="n">
        <v>0.03</v>
      </c>
      <c r="AK718" s="90" t="n">
        <f aca="false">IF((AK717+AL717)&gt;($AJ$7*6),$AJ$7*6,AK717+AL717)</f>
        <v>600000</v>
      </c>
      <c r="AL718" s="90" t="n">
        <f aca="false">AJ718*AK718</f>
        <v>18000</v>
      </c>
      <c r="AM718" s="90" t="n">
        <f aca="false">AM717+AL718</f>
        <v>10926671.1454463</v>
      </c>
    </row>
    <row r="719" customFormat="false" ht="12.8" hidden="false" customHeight="false" outlineLevel="0" collapsed="false">
      <c r="AI719" s="42" t="s">
        <v>80</v>
      </c>
      <c r="AJ719" s="8"/>
      <c r="AK719" s="8"/>
      <c r="AL719" s="8"/>
      <c r="AM719" s="17" t="n">
        <f aca="false">AM718+AJ7</f>
        <v>11026671.1454463</v>
      </c>
    </row>
    <row r="720" customFormat="false" ht="12.8" hidden="false" customHeight="false" outlineLevel="0" collapsed="false">
      <c r="AI720" s="8"/>
      <c r="AJ720" s="8"/>
      <c r="AK720" s="8"/>
      <c r="AL720" s="26" t="s">
        <v>79</v>
      </c>
      <c r="AM720" s="43" t="n">
        <f aca="false">AM718/AJ7</f>
        <v>109.266711454463</v>
      </c>
    </row>
  </sheetData>
  <sheetProtection sheet="true" password="921b" objects="true" scenarios="true" selectLockedCells="true"/>
  <mergeCells count="6">
    <mergeCell ref="A8:C8"/>
    <mergeCell ref="A9:C9"/>
    <mergeCell ref="A10:C21"/>
    <mergeCell ref="E13:I16"/>
    <mergeCell ref="AU13:AY16"/>
    <mergeCell ref="BA13:BE16"/>
  </mergeCells>
  <dataValidations count="3">
    <dataValidation allowBlank="true" errorStyle="stop" operator="between" showDropDown="false" showErrorMessage="true" showInputMessage="false" sqref="F7 L7 R7 AP7 AV7" type="custom">
      <formula1>(F7&gt;=F5)AND(F7&lt;=F6)</formula1>
      <formula2>0</formula2>
    </dataValidation>
    <dataValidation allowBlank="true" errorStyle="stop" operator="between" showDropDown="false" showErrorMessage="true" showInputMessage="false" sqref="X7 AD7 AJ7" type="custom">
      <formula1>(X7&gt;=X5)</formula1>
      <formula2>0</formula2>
    </dataValidation>
    <dataValidation allowBlank="true" errorStyle="stop" operator="between" showDropDown="false" showErrorMessage="true" showInputMessage="false" sqref="BB7" type="custom">
      <formula1>(F7&gt;=F5)AND(F7&lt;=F6)</formula1>
      <formula2>0</formula2>
    </dataValidation>
  </dataValidations>
  <hyperlinks>
    <hyperlink ref="A9" r:id="rId1" display="https://t.me/ILLUMINANCE_HISPANO"/>
    <hyperlink ref="A10" r:id="rId2" display="https://illuminanceglobal-node.com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J720"/>
  <sheetViews>
    <sheetView showFormulas="false" showGridLines="false" showRowColHeaders="true" showZeros="true" rightToLeft="false" tabSelected="false" showOutlineSymbols="true" defaultGridColor="true" view="normal" topLeftCell="A1" colorId="64" zoomScale="150" zoomScaleNormal="150" zoomScalePageLayoutView="100" workbookViewId="0">
      <pane xSplit="0" ySplit="18" topLeftCell="A19" activePane="bottomLeft" state="frozen"/>
      <selection pane="topLeft" activeCell="A1" activeCellId="0" sqref="A1"/>
      <selection pane="bottomLeft" activeCell="F7" activeCellId="0" sqref="F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3" min="1" style="0" width="12.81"/>
    <col collapsed="false" customWidth="true" hidden="false" outlineLevel="0" max="4" min="4" style="0" width="0.99"/>
    <col collapsed="false" customWidth="true" hidden="false" outlineLevel="0" max="5" min="5" style="0" width="13.51"/>
    <col collapsed="false" customWidth="true" hidden="false" outlineLevel="0" max="9" min="9" style="0" width="15.5"/>
    <col collapsed="false" customWidth="true" hidden="false" outlineLevel="0" max="10" min="10" style="0" width="3.77"/>
    <col collapsed="false" customWidth="true" hidden="false" outlineLevel="0" max="11" min="11" style="0" width="13.91"/>
    <col collapsed="false" customWidth="true" hidden="false" outlineLevel="0" max="15" min="15" style="0" width="15.79"/>
    <col collapsed="false" customWidth="true" hidden="false" outlineLevel="0" max="16" min="16" style="0" width="3.77"/>
    <col collapsed="false" customWidth="true" hidden="false" outlineLevel="0" max="17" min="17" style="0" width="13.22"/>
    <col collapsed="false" customWidth="true" hidden="false" outlineLevel="0" max="21" min="21" style="0" width="15.89"/>
    <col collapsed="false" customWidth="true" hidden="false" outlineLevel="0" max="22" min="22" style="0" width="3.77"/>
    <col collapsed="false" customWidth="true" hidden="false" outlineLevel="0" max="23" min="23" style="0" width="13.41"/>
    <col collapsed="false" customWidth="true" hidden="false" outlineLevel="0" max="25" min="25" style="0" width="13.71"/>
    <col collapsed="false" customWidth="true" hidden="false" outlineLevel="0" max="27" min="27" style="0" width="15.79"/>
    <col collapsed="false" customWidth="true" hidden="false" outlineLevel="0" max="28" min="28" style="0" width="3.77"/>
    <col collapsed="false" customWidth="true" hidden="false" outlineLevel="0" max="29" min="29" style="0" width="13.32"/>
    <col collapsed="false" customWidth="true" hidden="false" outlineLevel="0" max="31" min="31" style="0" width="12.42"/>
    <col collapsed="false" customWidth="true" hidden="false" outlineLevel="0" max="33" min="33" style="0" width="16.1"/>
    <col collapsed="false" customWidth="true" hidden="false" outlineLevel="0" max="34" min="34" style="0" width="3.77"/>
    <col collapsed="false" customWidth="true" hidden="false" outlineLevel="0" max="35" min="35" style="0" width="13.22"/>
    <col collapsed="false" customWidth="true" hidden="false" outlineLevel="0" max="38" min="37" style="0" width="12.61"/>
    <col collapsed="false" customWidth="true" hidden="false" outlineLevel="0" max="39" min="39" style="0" width="15.99"/>
    <col collapsed="false" customWidth="true" hidden="false" outlineLevel="0" max="40" min="40" style="0" width="6.56"/>
    <col collapsed="false" customWidth="true" hidden="false" outlineLevel="0" max="41" min="41" style="0" width="13.71"/>
    <col collapsed="false" customWidth="true" hidden="false" outlineLevel="0" max="45" min="45" style="0" width="15.7"/>
    <col collapsed="false" customWidth="true" hidden="false" outlineLevel="0" max="46" min="46" style="0" width="7.25"/>
    <col collapsed="false" customWidth="true" hidden="false" outlineLevel="0" max="47" min="47" style="0" width="12.79"/>
    <col collapsed="false" customWidth="true" hidden="false" outlineLevel="0" max="51" min="51" style="0" width="14.51"/>
    <col collapsed="false" customWidth="true" hidden="false" outlineLevel="0" max="52" min="52" style="0" width="5.38"/>
    <col collapsed="false" customWidth="true" hidden="false" outlineLevel="0" max="53" min="53" style="0" width="13.07"/>
    <col collapsed="false" customWidth="true" hidden="false" outlineLevel="0" max="57" min="57" style="0" width="14.37"/>
  </cols>
  <sheetData>
    <row r="1" customFormat="false" ht="12.8" hidden="false" customHeight="false" outlineLevel="0" collapsed="false">
      <c r="E1" s="1" t="s">
        <v>119</v>
      </c>
      <c r="W1" s="1" t="s">
        <v>120</v>
      </c>
      <c r="X1" s="1"/>
      <c r="Y1" s="1"/>
      <c r="Z1" s="1" t="n">
        <v>46</v>
      </c>
      <c r="AA1" s="1"/>
      <c r="AB1" s="1"/>
      <c r="AC1" s="1" t="s">
        <v>120</v>
      </c>
      <c r="AD1" s="1"/>
      <c r="AE1" s="1"/>
      <c r="AF1" s="1" t="n">
        <v>65</v>
      </c>
      <c r="AG1" s="1"/>
      <c r="AH1" s="1"/>
      <c r="AI1" s="1" t="s">
        <v>120</v>
      </c>
      <c r="AJ1" s="1"/>
      <c r="AK1" s="1"/>
      <c r="AL1" s="1" t="n">
        <v>92</v>
      </c>
      <c r="AM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</row>
    <row r="2" customFormat="false" ht="12.8" hidden="false" customHeight="false" outlineLevel="0" collapsed="false">
      <c r="W2" s="1" t="s">
        <v>121</v>
      </c>
      <c r="X2" s="1"/>
      <c r="Y2" s="1"/>
      <c r="Z2" s="1" t="n">
        <v>74</v>
      </c>
      <c r="AA2" s="2" t="n">
        <f aca="false">SUM(Z64:Z92)</f>
        <v>10150</v>
      </c>
      <c r="AB2" s="1"/>
      <c r="AC2" s="1" t="s">
        <v>121</v>
      </c>
      <c r="AD2" s="1"/>
      <c r="AE2" s="1"/>
      <c r="AF2" s="1" t="n">
        <v>84</v>
      </c>
      <c r="AG2" s="2" t="n">
        <f aca="false">SUM(AF83:AF102)</f>
        <v>26250</v>
      </c>
      <c r="AH2" s="1"/>
      <c r="AI2" s="1" t="s">
        <v>121</v>
      </c>
      <c r="AJ2" s="1"/>
      <c r="AK2" s="1"/>
      <c r="AL2" s="1" t="n">
        <v>98</v>
      </c>
      <c r="AM2" s="2" t="n">
        <f aca="false">SUM(AL110:AL116)</f>
        <v>105000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</row>
    <row r="3" customFormat="false" ht="12.8" hidden="false" customHeight="false" outlineLevel="0" collapsed="false"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</row>
    <row r="4" customFormat="false" ht="12.8" hidden="false" customHeight="false" outlineLevel="0" collapsed="false">
      <c r="A4" s="1"/>
      <c r="B4" s="1"/>
      <c r="C4" s="1"/>
      <c r="D4" s="1"/>
      <c r="E4" s="3" t="s">
        <v>122</v>
      </c>
      <c r="F4" s="3"/>
      <c r="G4" s="3"/>
      <c r="H4" s="3"/>
      <c r="I4" s="3"/>
      <c r="J4" s="1"/>
      <c r="K4" s="4" t="s">
        <v>123</v>
      </c>
      <c r="L4" s="4"/>
      <c r="M4" s="4"/>
      <c r="N4" s="4"/>
      <c r="O4" s="4"/>
      <c r="P4" s="1"/>
      <c r="Q4" s="5" t="s">
        <v>124</v>
      </c>
      <c r="R4" s="5"/>
      <c r="S4" s="5"/>
      <c r="T4" s="5"/>
      <c r="U4" s="5"/>
      <c r="V4" s="1"/>
      <c r="W4" s="6" t="s">
        <v>125</v>
      </c>
      <c r="X4" s="6"/>
      <c r="Y4" s="6"/>
      <c r="Z4" s="6"/>
      <c r="AA4" s="6"/>
      <c r="AB4" s="1"/>
      <c r="AC4" s="7" t="s">
        <v>126</v>
      </c>
      <c r="AD4" s="7"/>
      <c r="AE4" s="7"/>
      <c r="AF4" s="7"/>
      <c r="AG4" s="7"/>
      <c r="AH4" s="1"/>
      <c r="AI4" s="8" t="s">
        <v>127</v>
      </c>
      <c r="AJ4" s="8"/>
      <c r="AK4" s="8"/>
      <c r="AL4" s="8"/>
      <c r="AM4" s="8"/>
      <c r="AN4" s="1"/>
      <c r="AO4" s="9" t="s">
        <v>128</v>
      </c>
      <c r="AP4" s="9"/>
      <c r="AQ4" s="9"/>
      <c r="AR4" s="9"/>
      <c r="AS4" s="9"/>
      <c r="AT4" s="1"/>
      <c r="AU4" s="10" t="s">
        <v>129</v>
      </c>
      <c r="AV4" s="10"/>
      <c r="AW4" s="10"/>
      <c r="AX4" s="10"/>
      <c r="AY4" s="10"/>
      <c r="AZ4" s="1"/>
      <c r="BA4" s="11" t="s">
        <v>130</v>
      </c>
      <c r="BB4" s="11"/>
      <c r="BC4" s="11"/>
      <c r="BD4" s="11"/>
      <c r="BE4" s="1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</row>
    <row r="5" customFormat="false" ht="12.8" hidden="false" customHeight="false" outlineLevel="0" collapsed="false">
      <c r="A5" s="1"/>
      <c r="B5" s="1"/>
      <c r="C5" s="1"/>
      <c r="D5" s="1"/>
      <c r="E5" s="3" t="s">
        <v>131</v>
      </c>
      <c r="F5" s="12" t="n">
        <v>100</v>
      </c>
      <c r="G5" s="3"/>
      <c r="H5" s="3"/>
      <c r="I5" s="3"/>
      <c r="J5" s="1"/>
      <c r="K5" s="4" t="s">
        <v>131</v>
      </c>
      <c r="L5" s="13" t="n">
        <v>1000</v>
      </c>
      <c r="M5" s="4"/>
      <c r="N5" s="4"/>
      <c r="O5" s="4"/>
      <c r="P5" s="1"/>
      <c r="Q5" s="5" t="s">
        <v>131</v>
      </c>
      <c r="R5" s="14" t="n">
        <v>5000</v>
      </c>
      <c r="S5" s="5"/>
      <c r="T5" s="5"/>
      <c r="U5" s="5"/>
      <c r="V5" s="1"/>
      <c r="W5" s="6" t="s">
        <v>131</v>
      </c>
      <c r="X5" s="15" t="n">
        <v>10000</v>
      </c>
      <c r="Y5" s="15"/>
      <c r="Z5" s="6"/>
      <c r="AA5" s="6"/>
      <c r="AB5" s="1"/>
      <c r="AC5" s="7" t="s">
        <v>131</v>
      </c>
      <c r="AD5" s="16" t="n">
        <v>25000</v>
      </c>
      <c r="AE5" s="16"/>
      <c r="AF5" s="7"/>
      <c r="AG5" s="7"/>
      <c r="AH5" s="1"/>
      <c r="AI5" s="8" t="s">
        <v>131</v>
      </c>
      <c r="AJ5" s="17" t="n">
        <v>100000</v>
      </c>
      <c r="AK5" s="8"/>
      <c r="AL5" s="8"/>
      <c r="AM5" s="8"/>
      <c r="AN5" s="1"/>
      <c r="AO5" s="9" t="s">
        <v>131</v>
      </c>
      <c r="AP5" s="18" t="n">
        <v>50</v>
      </c>
      <c r="AQ5" s="18"/>
      <c r="AR5" s="9"/>
      <c r="AS5" s="9"/>
      <c r="AT5" s="1"/>
      <c r="AU5" s="10" t="s">
        <v>131</v>
      </c>
      <c r="AV5" s="19" t="n">
        <v>500</v>
      </c>
      <c r="AW5" s="10"/>
      <c r="AX5" s="10"/>
      <c r="AY5" s="10"/>
      <c r="AZ5" s="1"/>
      <c r="BA5" s="11" t="s">
        <v>131</v>
      </c>
      <c r="BB5" s="20" t="n">
        <v>5000</v>
      </c>
      <c r="BC5" s="11"/>
      <c r="BD5" s="11"/>
      <c r="BE5" s="1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</row>
    <row r="6" customFormat="false" ht="12.8" hidden="false" customHeight="false" outlineLevel="0" collapsed="false">
      <c r="A6" s="1"/>
      <c r="B6" s="1"/>
      <c r="C6" s="1"/>
      <c r="D6" s="1"/>
      <c r="E6" s="3" t="s">
        <v>132</v>
      </c>
      <c r="F6" s="12" t="n">
        <v>499</v>
      </c>
      <c r="G6" s="3"/>
      <c r="H6" s="3"/>
      <c r="I6" s="3"/>
      <c r="J6" s="1"/>
      <c r="K6" s="4" t="s">
        <v>132</v>
      </c>
      <c r="L6" s="13" t="n">
        <v>4999</v>
      </c>
      <c r="M6" s="4"/>
      <c r="N6" s="4"/>
      <c r="O6" s="4"/>
      <c r="P6" s="1"/>
      <c r="Q6" s="5" t="s">
        <v>132</v>
      </c>
      <c r="R6" s="14" t="n">
        <v>9999</v>
      </c>
      <c r="S6" s="5"/>
      <c r="T6" s="23"/>
      <c r="U6" s="5"/>
      <c r="V6" s="1"/>
      <c r="W6" s="6" t="s">
        <v>132</v>
      </c>
      <c r="X6" s="15" t="s">
        <v>14</v>
      </c>
      <c r="Y6" s="6"/>
      <c r="Z6" s="24"/>
      <c r="AA6" s="6"/>
      <c r="AB6" s="1"/>
      <c r="AC6" s="7" t="s">
        <v>132</v>
      </c>
      <c r="AD6" s="7" t="s">
        <v>14</v>
      </c>
      <c r="AE6" s="7"/>
      <c r="AF6" s="25"/>
      <c r="AG6" s="7"/>
      <c r="AH6" s="1"/>
      <c r="AI6" s="8" t="s">
        <v>132</v>
      </c>
      <c r="AJ6" s="8" t="s">
        <v>14</v>
      </c>
      <c r="AK6" s="8"/>
      <c r="AL6" s="26"/>
      <c r="AM6" s="8"/>
      <c r="AN6" s="1"/>
      <c r="AO6" s="9" t="s">
        <v>132</v>
      </c>
      <c r="AP6" s="18" t="n">
        <v>10000</v>
      </c>
      <c r="AQ6" s="9"/>
      <c r="AR6" s="27"/>
      <c r="AS6" s="9"/>
      <c r="AT6" s="1"/>
      <c r="AU6" s="10" t="s">
        <v>132</v>
      </c>
      <c r="AV6" s="19" t="n">
        <v>2500</v>
      </c>
      <c r="AW6" s="10"/>
      <c r="AX6" s="28"/>
      <c r="AY6" s="10"/>
      <c r="AZ6" s="1"/>
      <c r="BA6" s="11" t="s">
        <v>132</v>
      </c>
      <c r="BB6" s="20" t="n">
        <v>7000</v>
      </c>
      <c r="BC6" s="11"/>
      <c r="BD6" s="29"/>
      <c r="BE6" s="1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</row>
    <row r="7" customFormat="false" ht="12.8" hidden="false" customHeight="false" outlineLevel="0" collapsed="false">
      <c r="A7" s="1"/>
      <c r="B7" s="1"/>
      <c r="C7" s="1"/>
      <c r="D7" s="1"/>
      <c r="E7" s="3" t="s">
        <v>133</v>
      </c>
      <c r="F7" s="30" t="n">
        <v>100</v>
      </c>
      <c r="G7" s="3"/>
      <c r="H7" s="21" t="s">
        <v>134</v>
      </c>
      <c r="I7" s="12" t="n">
        <f aca="false">I25</f>
        <v>5.36961268667745</v>
      </c>
      <c r="J7" s="1"/>
      <c r="K7" s="4" t="s">
        <v>133</v>
      </c>
      <c r="L7" s="30" t="n">
        <v>1000</v>
      </c>
      <c r="M7" s="4"/>
      <c r="N7" s="22" t="s">
        <v>134</v>
      </c>
      <c r="O7" s="13" t="n">
        <f aca="false">O138</f>
        <v>2299.5781521425</v>
      </c>
      <c r="P7" s="1"/>
      <c r="Q7" s="5" t="s">
        <v>133</v>
      </c>
      <c r="R7" s="30" t="n">
        <v>5000</v>
      </c>
      <c r="S7" s="5"/>
      <c r="T7" s="23" t="s">
        <v>134</v>
      </c>
      <c r="U7" s="14" t="n">
        <f aca="false">U198</f>
        <v>23448.6395580767</v>
      </c>
      <c r="V7" s="1"/>
      <c r="W7" s="6" t="s">
        <v>133</v>
      </c>
      <c r="X7" s="30" t="n">
        <v>10000</v>
      </c>
      <c r="Y7" s="6"/>
      <c r="Z7" s="24" t="s">
        <v>134</v>
      </c>
      <c r="AA7" s="15" t="n">
        <f aca="false">AA298</f>
        <v>100526.712150551</v>
      </c>
      <c r="AB7" s="1"/>
      <c r="AC7" s="7" t="s">
        <v>133</v>
      </c>
      <c r="AD7" s="30" t="n">
        <v>25000</v>
      </c>
      <c r="AE7" s="7"/>
      <c r="AF7" s="25" t="s">
        <v>134</v>
      </c>
      <c r="AG7" s="16" t="n">
        <f aca="false">AG383</f>
        <v>566882.696308381</v>
      </c>
      <c r="AH7" s="1"/>
      <c r="AI7" s="8" t="s">
        <v>133</v>
      </c>
      <c r="AJ7" s="30" t="n">
        <v>100000</v>
      </c>
      <c r="AK7" s="8"/>
      <c r="AL7" s="26" t="s">
        <v>134</v>
      </c>
      <c r="AM7" s="17" t="n">
        <f aca="false">AM718</f>
        <v>10926671.1454463</v>
      </c>
      <c r="AN7" s="1"/>
      <c r="AO7" s="9" t="s">
        <v>133</v>
      </c>
      <c r="AP7" s="30" t="n">
        <v>50</v>
      </c>
      <c r="AQ7" s="9"/>
      <c r="AR7" s="27" t="s">
        <v>134</v>
      </c>
      <c r="AS7" s="18" t="n">
        <f aca="false">AS383</f>
        <v>3035.58222572729</v>
      </c>
      <c r="AU7" s="10" t="s">
        <v>133</v>
      </c>
      <c r="AV7" s="30" t="n">
        <v>500</v>
      </c>
      <c r="AW7" s="10"/>
      <c r="AX7" s="28" t="s">
        <v>134</v>
      </c>
      <c r="AY7" s="19" t="n">
        <f aca="false">AY67</f>
        <v>464.570338401531</v>
      </c>
      <c r="BA7" s="11" t="s">
        <v>133</v>
      </c>
      <c r="BB7" s="30" t="n">
        <v>5000</v>
      </c>
      <c r="BC7" s="11"/>
      <c r="BD7" s="29" t="s">
        <v>134</v>
      </c>
      <c r="BE7" s="20" t="n">
        <f aca="false">BE81</f>
        <v>8176.66340157686</v>
      </c>
    </row>
    <row r="8" customFormat="false" ht="12.8" hidden="false" customHeight="false" outlineLevel="0" collapsed="false">
      <c r="A8" s="31" t="s">
        <v>135</v>
      </c>
      <c r="B8" s="31"/>
      <c r="C8" s="31"/>
      <c r="D8" s="1"/>
      <c r="E8" s="3" t="s">
        <v>136</v>
      </c>
      <c r="F8" s="32" t="n">
        <v>7</v>
      </c>
      <c r="G8" s="32"/>
      <c r="H8" s="21" t="s">
        <v>137</v>
      </c>
      <c r="I8" s="33" t="n">
        <f aca="false">I7/F7</f>
        <v>0.0536961268667745</v>
      </c>
      <c r="J8" s="1"/>
      <c r="K8" s="4" t="s">
        <v>136</v>
      </c>
      <c r="L8" s="34" t="n">
        <v>120</v>
      </c>
      <c r="M8" s="34"/>
      <c r="N8" s="22" t="s">
        <v>137</v>
      </c>
      <c r="O8" s="35" t="n">
        <f aca="false">O7/L7</f>
        <v>2.2995781521425</v>
      </c>
      <c r="P8" s="1"/>
      <c r="Q8" s="5" t="s">
        <v>136</v>
      </c>
      <c r="R8" s="36" t="n">
        <v>180</v>
      </c>
      <c r="S8" s="36"/>
      <c r="T8" s="23" t="s">
        <v>137</v>
      </c>
      <c r="U8" s="37" t="n">
        <f aca="false">U7/R7</f>
        <v>4.68972791161534</v>
      </c>
      <c r="V8" s="1"/>
      <c r="W8" s="6" t="s">
        <v>136</v>
      </c>
      <c r="X8" s="38" t="n">
        <v>280</v>
      </c>
      <c r="Y8" s="38"/>
      <c r="Z8" s="24" t="s">
        <v>137</v>
      </c>
      <c r="AA8" s="39" t="n">
        <f aca="false">AA7/X7</f>
        <v>10.0526712150551</v>
      </c>
      <c r="AB8" s="1"/>
      <c r="AC8" s="7" t="s">
        <v>136</v>
      </c>
      <c r="AD8" s="40" t="n">
        <v>365</v>
      </c>
      <c r="AE8" s="40"/>
      <c r="AF8" s="25" t="s">
        <v>137</v>
      </c>
      <c r="AG8" s="41" t="n">
        <f aca="false">AG7/AD7</f>
        <v>22.6753078523352</v>
      </c>
      <c r="AH8" s="1"/>
      <c r="AI8" s="8" t="s">
        <v>136</v>
      </c>
      <c r="AJ8" s="42" t="n">
        <v>700</v>
      </c>
      <c r="AK8" s="42"/>
      <c r="AL8" s="26" t="s">
        <v>137</v>
      </c>
      <c r="AM8" s="43" t="n">
        <f aca="false">AM7/AJ7</f>
        <v>109.266711454463</v>
      </c>
      <c r="AN8" s="1"/>
      <c r="AO8" s="9" t="s">
        <v>136</v>
      </c>
      <c r="AP8" s="44" t="n">
        <v>365</v>
      </c>
      <c r="AQ8" s="44"/>
      <c r="AR8" s="27" t="s">
        <v>137</v>
      </c>
      <c r="AS8" s="45" t="n">
        <f aca="false">AS7/AP7</f>
        <v>60.7116445145458</v>
      </c>
      <c r="AU8" s="10" t="s">
        <v>136</v>
      </c>
      <c r="AV8" s="46" t="n">
        <v>49</v>
      </c>
      <c r="AW8" s="46"/>
      <c r="AX8" s="28" t="s">
        <v>137</v>
      </c>
      <c r="AY8" s="47" t="n">
        <f aca="false">AY7/AV7</f>
        <v>0.929140676803061</v>
      </c>
      <c r="BA8" s="11" t="s">
        <v>136</v>
      </c>
      <c r="BB8" s="48" t="n">
        <v>63</v>
      </c>
      <c r="BC8" s="48"/>
      <c r="BD8" s="29" t="s">
        <v>137</v>
      </c>
      <c r="BE8" s="49" t="n">
        <f aca="false">BE7/BB7</f>
        <v>1.63533268031537</v>
      </c>
    </row>
    <row r="9" customFormat="false" ht="12.8" hidden="false" customHeight="false" outlineLevel="0" collapsed="false">
      <c r="A9" s="50" t="s">
        <v>21</v>
      </c>
      <c r="B9" s="50"/>
      <c r="C9" s="50"/>
      <c r="D9" s="1"/>
      <c r="E9" s="3"/>
      <c r="F9" s="3"/>
      <c r="G9" s="3"/>
      <c r="H9" s="21" t="s">
        <v>138</v>
      </c>
      <c r="I9" s="12" t="n">
        <f aca="false">I7+F7</f>
        <v>105.369612686677</v>
      </c>
      <c r="J9" s="1"/>
      <c r="K9" s="4"/>
      <c r="L9" s="4"/>
      <c r="M9" s="4"/>
      <c r="N9" s="22" t="s">
        <v>138</v>
      </c>
      <c r="O9" s="13" t="n">
        <f aca="false">L7+O7</f>
        <v>3299.5781521425</v>
      </c>
      <c r="P9" s="1"/>
      <c r="Q9" s="5"/>
      <c r="R9" s="5"/>
      <c r="S9" s="5"/>
      <c r="T9" s="23" t="s">
        <v>138</v>
      </c>
      <c r="U9" s="14" t="n">
        <f aca="false">U7+R7</f>
        <v>28448.6395580767</v>
      </c>
      <c r="V9" s="1"/>
      <c r="W9" s="6"/>
      <c r="X9" s="6"/>
      <c r="Y9" s="6"/>
      <c r="Z9" s="24" t="s">
        <v>138</v>
      </c>
      <c r="AA9" s="15" t="n">
        <f aca="false">AA7+X7</f>
        <v>110526.712150551</v>
      </c>
      <c r="AB9" s="1"/>
      <c r="AC9" s="7"/>
      <c r="AD9" s="7"/>
      <c r="AE9" s="7"/>
      <c r="AF9" s="25" t="s">
        <v>138</v>
      </c>
      <c r="AG9" s="16" t="n">
        <f aca="false">AG7+AD7</f>
        <v>591882.696308381</v>
      </c>
      <c r="AH9" s="1"/>
      <c r="AI9" s="8"/>
      <c r="AJ9" s="8"/>
      <c r="AK9" s="8"/>
      <c r="AL9" s="26" t="s">
        <v>138</v>
      </c>
      <c r="AM9" s="17" t="n">
        <f aca="false">AM7+AJ7</f>
        <v>11026671.1454463</v>
      </c>
      <c r="AN9" s="1"/>
      <c r="AO9" s="9"/>
      <c r="AP9" s="9"/>
      <c r="AQ9" s="9"/>
      <c r="AR9" s="27" t="s">
        <v>138</v>
      </c>
      <c r="AS9" s="18" t="n">
        <f aca="false">AS7+AP7</f>
        <v>3085.58222572729</v>
      </c>
      <c r="AU9" s="10"/>
      <c r="AV9" s="10"/>
      <c r="AW9" s="10"/>
      <c r="AX9" s="28" t="s">
        <v>138</v>
      </c>
      <c r="AY9" s="19" t="n">
        <f aca="false">AY7+AV7</f>
        <v>964.570338401531</v>
      </c>
      <c r="BA9" s="11"/>
      <c r="BB9" s="11"/>
      <c r="BC9" s="11"/>
      <c r="BD9" s="29" t="s">
        <v>138</v>
      </c>
      <c r="BE9" s="20" t="n">
        <f aca="false">BE7+BB7</f>
        <v>13176.6634015769</v>
      </c>
    </row>
    <row r="10" customFormat="false" ht="12.8" hidden="false" customHeight="true" outlineLevel="0" collapsed="false">
      <c r="A10" s="117" t="s">
        <v>139</v>
      </c>
      <c r="B10" s="117"/>
      <c r="C10" s="117"/>
      <c r="D10" s="1"/>
      <c r="E10" s="3" t="s">
        <v>140</v>
      </c>
      <c r="F10" s="52" t="n">
        <f aca="false">F8/30</f>
        <v>0.233333333333333</v>
      </c>
      <c r="G10" s="3"/>
      <c r="H10" s="3"/>
      <c r="I10" s="3"/>
      <c r="J10" s="1"/>
      <c r="K10" s="4" t="s">
        <v>140</v>
      </c>
      <c r="L10" s="53" t="n">
        <f aca="false">L8/30</f>
        <v>4</v>
      </c>
      <c r="M10" s="4"/>
      <c r="N10" s="4"/>
      <c r="O10" s="4"/>
      <c r="P10" s="1"/>
      <c r="Q10" s="5" t="s">
        <v>140</v>
      </c>
      <c r="R10" s="54" t="n">
        <f aca="false">R8/30</f>
        <v>6</v>
      </c>
      <c r="S10" s="5"/>
      <c r="T10" s="5"/>
      <c r="U10" s="5"/>
      <c r="V10" s="1"/>
      <c r="W10" s="6" t="s">
        <v>140</v>
      </c>
      <c r="X10" s="55" t="n">
        <f aca="false">X8/30</f>
        <v>9.33333333333333</v>
      </c>
      <c r="Y10" s="6"/>
      <c r="Z10" s="6"/>
      <c r="AA10" s="6"/>
      <c r="AB10" s="1"/>
      <c r="AC10" s="7" t="s">
        <v>140</v>
      </c>
      <c r="AD10" s="56" t="n">
        <f aca="false">AD8/30</f>
        <v>12.1666666666667</v>
      </c>
      <c r="AE10" s="7"/>
      <c r="AF10" s="7"/>
      <c r="AG10" s="7"/>
      <c r="AH10" s="1"/>
      <c r="AI10" s="8" t="s">
        <v>140</v>
      </c>
      <c r="AJ10" s="57" t="n">
        <f aca="false">AJ8/30</f>
        <v>23.3333333333333</v>
      </c>
      <c r="AK10" s="8"/>
      <c r="AL10" s="8"/>
      <c r="AM10" s="8"/>
      <c r="AN10" s="1"/>
      <c r="AO10" s="9" t="s">
        <v>140</v>
      </c>
      <c r="AP10" s="58" t="n">
        <f aca="false">AP8/30</f>
        <v>12.1666666666667</v>
      </c>
      <c r="AQ10" s="9"/>
      <c r="AR10" s="9"/>
      <c r="AS10" s="9"/>
      <c r="AU10" s="10" t="s">
        <v>140</v>
      </c>
      <c r="AV10" s="59" t="n">
        <f aca="false">AV8/30</f>
        <v>1.63333333333333</v>
      </c>
      <c r="AW10" s="10"/>
      <c r="AX10" s="10"/>
      <c r="AY10" s="10"/>
      <c r="BA10" s="11" t="s">
        <v>140</v>
      </c>
      <c r="BB10" s="60" t="n">
        <f aca="false">BB8/30</f>
        <v>2.1</v>
      </c>
      <c r="BC10" s="11"/>
      <c r="BD10" s="11"/>
      <c r="BE10" s="11"/>
    </row>
    <row r="11" customFormat="false" ht="12.8" hidden="false" customHeight="false" outlineLevel="0" collapsed="false">
      <c r="A11" s="117"/>
      <c r="B11" s="117"/>
      <c r="C11" s="117"/>
      <c r="D11" s="1"/>
      <c r="E11" s="3" t="s">
        <v>83</v>
      </c>
      <c r="F11" s="12" t="n">
        <f aca="false">SUM(H19:H25)</f>
        <v>5.36961268667745</v>
      </c>
      <c r="G11" s="12"/>
      <c r="H11" s="3"/>
      <c r="I11" s="3"/>
      <c r="J11" s="1"/>
      <c r="K11" s="4" t="s">
        <v>84</v>
      </c>
      <c r="L11" s="13" t="n">
        <f aca="false">SUM(N19:N48)</f>
        <v>251.271763823337</v>
      </c>
      <c r="M11" s="13"/>
      <c r="N11" s="4"/>
      <c r="O11" s="4"/>
      <c r="P11" s="1"/>
      <c r="Q11" s="5" t="s">
        <v>84</v>
      </c>
      <c r="R11" s="14" t="n">
        <f aca="false">SUM(T19:T48)</f>
        <v>1993.84638944906</v>
      </c>
      <c r="S11" s="14"/>
      <c r="T11" s="5"/>
      <c r="U11" s="5"/>
      <c r="V11" s="1"/>
      <c r="W11" s="6" t="s">
        <v>84</v>
      </c>
      <c r="X11" s="15" t="n">
        <f aca="false">SUM(Z19:Z48)</f>
        <v>5630.80220490856</v>
      </c>
      <c r="Y11" s="15"/>
      <c r="Z11" s="6" t="s">
        <v>85</v>
      </c>
      <c r="AA11" s="15" t="n">
        <f aca="false">SUM(Z199:Z228)</f>
        <v>12000</v>
      </c>
      <c r="AB11" s="1"/>
      <c r="AC11" s="7" t="s">
        <v>84</v>
      </c>
      <c r="AD11" s="16" t="n">
        <f aca="false">SUM(AF19:AF48)</f>
        <v>17070.0032521862</v>
      </c>
      <c r="AE11" s="16"/>
      <c r="AF11" s="7" t="s">
        <v>85</v>
      </c>
      <c r="AG11" s="16" t="n">
        <f aca="false">SUM(AF199:AF228)</f>
        <v>56250</v>
      </c>
      <c r="AH11" s="1"/>
      <c r="AI11" s="8" t="s">
        <v>86</v>
      </c>
      <c r="AJ11" s="17" t="n">
        <f aca="false">SUM(AL19:AL78)</f>
        <v>228103.078836541</v>
      </c>
      <c r="AK11" s="17"/>
      <c r="AL11" s="8" t="s">
        <v>87</v>
      </c>
      <c r="AM11" s="17" t="n">
        <f aca="false">SUM(AL379:AL438)</f>
        <v>1072500</v>
      </c>
      <c r="AN11" s="1"/>
      <c r="AO11" s="9" t="s">
        <v>84</v>
      </c>
      <c r="AP11" s="18" t="n">
        <f aca="false">SUM(AR19:AR48)</f>
        <v>40.5680792051677</v>
      </c>
      <c r="AQ11" s="18"/>
      <c r="AR11" s="9" t="s">
        <v>85</v>
      </c>
      <c r="AS11" s="18" t="n">
        <f aca="false">SUM(AR199:AR228)</f>
        <v>273</v>
      </c>
      <c r="AU11" s="10" t="s">
        <v>84</v>
      </c>
      <c r="AV11" s="19" t="n">
        <f aca="false">SUM(AX19:AX48)</f>
        <v>247.622899442108</v>
      </c>
      <c r="AW11" s="19"/>
      <c r="AX11" s="10"/>
      <c r="AY11" s="10"/>
      <c r="BA11" s="11" t="s">
        <v>84</v>
      </c>
      <c r="BB11" s="20" t="n">
        <f aca="false">SUM(BD19:BD48)</f>
        <v>2931.72843617482</v>
      </c>
      <c r="BC11" s="20"/>
      <c r="BD11" s="11"/>
      <c r="BE11" s="11"/>
    </row>
    <row r="12" customFormat="false" ht="12.8" hidden="false" customHeight="false" outlineLevel="0" collapsed="false">
      <c r="A12" s="117"/>
      <c r="B12" s="117"/>
      <c r="C12" s="117"/>
      <c r="D12" s="1"/>
      <c r="E12" s="3"/>
      <c r="F12" s="3"/>
      <c r="G12" s="3"/>
      <c r="H12" s="3"/>
      <c r="I12" s="3"/>
      <c r="J12" s="1"/>
      <c r="K12" s="4" t="s">
        <v>88</v>
      </c>
      <c r="L12" s="13" t="n">
        <f aca="false">SUM(N49:N78)</f>
        <v>393.969783327217</v>
      </c>
      <c r="M12" s="13"/>
      <c r="N12" s="4"/>
      <c r="O12" s="4"/>
      <c r="P12" s="1"/>
      <c r="Q12" s="5" t="s">
        <v>88</v>
      </c>
      <c r="R12" s="14" t="n">
        <f aca="false">SUM(T49:T78)</f>
        <v>3456.59316862756</v>
      </c>
      <c r="S12" s="14"/>
      <c r="T12" s="5"/>
      <c r="U12" s="5"/>
      <c r="V12" s="1"/>
      <c r="W12" s="6" t="s">
        <v>88</v>
      </c>
      <c r="X12" s="15" t="n">
        <f aca="false">SUM(Z49:Z78)</f>
        <v>9895.90994564219</v>
      </c>
      <c r="Y12" s="15"/>
      <c r="Z12" s="6" t="s">
        <v>89</v>
      </c>
      <c r="AA12" s="15" t="n">
        <f aca="false">SUM(Z229:Z258)</f>
        <v>12000</v>
      </c>
      <c r="AB12" s="1"/>
      <c r="AC12" s="7" t="s">
        <v>88</v>
      </c>
      <c r="AD12" s="16" t="n">
        <f aca="false">SUM(AF49:AF78)</f>
        <v>28725.4036933721</v>
      </c>
      <c r="AE12" s="16"/>
      <c r="AF12" s="7" t="s">
        <v>89</v>
      </c>
      <c r="AG12" s="16" t="n">
        <f aca="false">SUM(AF229:AF258)</f>
        <v>56250</v>
      </c>
      <c r="AH12" s="1"/>
      <c r="AI12" s="8" t="s">
        <v>90</v>
      </c>
      <c r="AJ12" s="17" t="n">
        <f aca="false">SUM(AL79:AL138)</f>
        <v>716068.066609767</v>
      </c>
      <c r="AK12" s="17"/>
      <c r="AL12" s="8" t="s">
        <v>91</v>
      </c>
      <c r="AM12" s="17" t="n">
        <f aca="false">SUM(AL439:AL498)</f>
        <v>1080000</v>
      </c>
      <c r="AN12" s="1"/>
      <c r="AO12" s="9" t="s">
        <v>88</v>
      </c>
      <c r="AP12" s="18" t="n">
        <f aca="false">SUM(AR49:AR78)</f>
        <v>73.4834602131029</v>
      </c>
      <c r="AQ12" s="18"/>
      <c r="AR12" s="9" t="s">
        <v>89</v>
      </c>
      <c r="AS12" s="18" t="n">
        <f aca="false">SUM(AR229:AR258)</f>
        <v>302.4</v>
      </c>
      <c r="AU12" s="10" t="s">
        <v>92</v>
      </c>
      <c r="AV12" s="19" t="n">
        <f aca="false">SUM(AX49:AX67)</f>
        <v>216.947438959422</v>
      </c>
      <c r="AW12" s="10"/>
      <c r="AX12" s="10"/>
      <c r="AY12" s="10"/>
      <c r="BA12" s="11" t="s">
        <v>93</v>
      </c>
      <c r="BB12" s="20" t="n">
        <f aca="false">SUM(BD49:BD81)</f>
        <v>5244.93496540203</v>
      </c>
      <c r="BC12" s="11"/>
      <c r="BD12" s="11"/>
      <c r="BE12" s="11"/>
    </row>
    <row r="13" customFormat="false" ht="12.8" hidden="false" customHeight="true" outlineLevel="0" collapsed="false">
      <c r="A13" s="117"/>
      <c r="B13" s="117"/>
      <c r="C13" s="117"/>
      <c r="D13" s="1"/>
      <c r="E13" s="61" t="s">
        <v>141</v>
      </c>
      <c r="F13" s="61"/>
      <c r="G13" s="61"/>
      <c r="H13" s="61"/>
      <c r="I13" s="61"/>
      <c r="J13" s="1"/>
      <c r="K13" s="4" t="s">
        <v>95</v>
      </c>
      <c r="L13" s="13" t="n">
        <f aca="false">SUM(N79:N108)</f>
        <v>627.8004646192</v>
      </c>
      <c r="M13" s="13"/>
      <c r="N13" s="4"/>
      <c r="O13" s="4"/>
      <c r="P13" s="1"/>
      <c r="Q13" s="5" t="s">
        <v>95</v>
      </c>
      <c r="R13" s="14" t="n">
        <f aca="false">SUM(T79:T108)</f>
        <v>4499.55</v>
      </c>
      <c r="S13" s="14"/>
      <c r="T13" s="5"/>
      <c r="U13" s="5"/>
      <c r="V13" s="1"/>
      <c r="W13" s="6" t="s">
        <v>95</v>
      </c>
      <c r="X13" s="15" t="n">
        <f aca="false">SUM(Z79:Z108)</f>
        <v>10500</v>
      </c>
      <c r="Y13" s="15"/>
      <c r="Z13" s="6" t="s">
        <v>96</v>
      </c>
      <c r="AA13" s="15" t="n">
        <f aca="false">SUM(Z259:Z298)</f>
        <v>16000</v>
      </c>
      <c r="AB13" s="1"/>
      <c r="AC13" s="7" t="s">
        <v>95</v>
      </c>
      <c r="AD13" s="16" t="n">
        <f aca="false">SUM(AF79:AF108)</f>
        <v>39212.2893628228</v>
      </c>
      <c r="AE13" s="16"/>
      <c r="AF13" s="7" t="s">
        <v>97</v>
      </c>
      <c r="AG13" s="16" t="n">
        <f aca="false">SUM(AF259:AF288)</f>
        <v>56250</v>
      </c>
      <c r="AH13" s="1"/>
      <c r="AI13" s="8" t="s">
        <v>98</v>
      </c>
      <c r="AJ13" s="17" t="n">
        <f aca="false">SUM(AL139:AL198)</f>
        <v>900000</v>
      </c>
      <c r="AK13" s="17"/>
      <c r="AL13" s="8" t="s">
        <v>99</v>
      </c>
      <c r="AM13" s="17" t="n">
        <f aca="false">SUM(AL499:AL558)</f>
        <v>1080000</v>
      </c>
      <c r="AN13" s="1"/>
      <c r="AO13" s="9" t="s">
        <v>95</v>
      </c>
      <c r="AP13" s="18" t="n">
        <f aca="false">SUM(AR79:AR108)</f>
        <v>148.317740228019</v>
      </c>
      <c r="AQ13" s="18"/>
      <c r="AR13" s="9" t="s">
        <v>97</v>
      </c>
      <c r="AS13" s="18" t="n">
        <f aca="false">SUM(AR259:AR288)</f>
        <v>315</v>
      </c>
      <c r="AU13" s="62" t="s">
        <v>142</v>
      </c>
      <c r="AV13" s="62"/>
      <c r="AW13" s="62"/>
      <c r="AX13" s="62"/>
      <c r="AY13" s="62"/>
      <c r="BA13" s="63" t="s">
        <v>143</v>
      </c>
      <c r="BB13" s="63"/>
      <c r="BC13" s="63"/>
      <c r="BD13" s="63"/>
      <c r="BE13" s="63"/>
    </row>
    <row r="14" customFormat="false" ht="12.8" hidden="false" customHeight="false" outlineLevel="0" collapsed="false">
      <c r="A14" s="117"/>
      <c r="B14" s="117"/>
      <c r="C14" s="117"/>
      <c r="D14" s="1"/>
      <c r="E14" s="61"/>
      <c r="F14" s="61"/>
      <c r="G14" s="61"/>
      <c r="H14" s="61"/>
      <c r="I14" s="61"/>
      <c r="J14" s="1"/>
      <c r="K14" s="4" t="s">
        <v>102</v>
      </c>
      <c r="L14" s="13" t="n">
        <f aca="false">SUM(N109:N138)</f>
        <v>1026.53614037275</v>
      </c>
      <c r="M14" s="13"/>
      <c r="N14" s="4"/>
      <c r="O14" s="4"/>
      <c r="P14" s="1"/>
      <c r="Q14" s="5" t="s">
        <v>102</v>
      </c>
      <c r="R14" s="14" t="n">
        <f aca="false">SUM(T109:T138)</f>
        <v>4499.55</v>
      </c>
      <c r="S14" s="14"/>
      <c r="T14" s="5"/>
      <c r="U14" s="5"/>
      <c r="V14" s="1"/>
      <c r="W14" s="6" t="s">
        <v>102</v>
      </c>
      <c r="X14" s="15" t="n">
        <f aca="false">SUM(Z109:Z138)</f>
        <v>10500</v>
      </c>
      <c r="Y14" s="15"/>
      <c r="Z14" s="6"/>
      <c r="AA14" s="15"/>
      <c r="AB14" s="1"/>
      <c r="AC14" s="7" t="s">
        <v>102</v>
      </c>
      <c r="AD14" s="16" t="n">
        <f aca="false">SUM(AF109:AF138)</f>
        <v>45000</v>
      </c>
      <c r="AE14" s="16"/>
      <c r="AF14" s="7" t="s">
        <v>103</v>
      </c>
      <c r="AG14" s="16" t="n">
        <f aca="false">SUM(AF289:AF318)</f>
        <v>56250</v>
      </c>
      <c r="AH14" s="1"/>
      <c r="AI14" s="8" t="s">
        <v>104</v>
      </c>
      <c r="AJ14" s="17" t="n">
        <f aca="false">SUM(AL199:AL258)</f>
        <v>990000</v>
      </c>
      <c r="AK14" s="17"/>
      <c r="AL14" s="8" t="s">
        <v>105</v>
      </c>
      <c r="AM14" s="17" t="n">
        <f aca="false">SUM(AL559:AL618)</f>
        <v>1080000</v>
      </c>
      <c r="AN14" s="1"/>
      <c r="AO14" s="9" t="s">
        <v>102</v>
      </c>
      <c r="AP14" s="18" t="n">
        <f aca="false">SUM(AR109:AR138)</f>
        <v>238.862946081001</v>
      </c>
      <c r="AQ14" s="18"/>
      <c r="AR14" s="9" t="s">
        <v>103</v>
      </c>
      <c r="AS14" s="18" t="n">
        <f aca="false">SUM(AR289:AR318)</f>
        <v>329</v>
      </c>
      <c r="AU14" s="62"/>
      <c r="AV14" s="62"/>
      <c r="AW14" s="62"/>
      <c r="AX14" s="62"/>
      <c r="AY14" s="62"/>
      <c r="BA14" s="63"/>
      <c r="BB14" s="63"/>
      <c r="BC14" s="63"/>
      <c r="BD14" s="63"/>
      <c r="BE14" s="63"/>
    </row>
    <row r="15" customFormat="false" ht="12.8" hidden="false" customHeight="false" outlineLevel="0" collapsed="false">
      <c r="A15" s="117"/>
      <c r="B15" s="117"/>
      <c r="C15" s="117"/>
      <c r="D15" s="1"/>
      <c r="E15" s="61"/>
      <c r="F15" s="61"/>
      <c r="G15" s="61"/>
      <c r="H15" s="61"/>
      <c r="I15" s="61"/>
      <c r="J15" s="1"/>
      <c r="K15" s="4"/>
      <c r="L15" s="13"/>
      <c r="M15" s="13"/>
      <c r="N15" s="4"/>
      <c r="O15" s="4"/>
      <c r="P15" s="1"/>
      <c r="Q15" s="5" t="s">
        <v>106</v>
      </c>
      <c r="R15" s="14" t="n">
        <f aca="false">SUM(T139:T168)</f>
        <v>4499.55</v>
      </c>
      <c r="S15" s="14"/>
      <c r="T15" s="5"/>
      <c r="U15" s="5"/>
      <c r="V15" s="1"/>
      <c r="W15" s="6" t="s">
        <v>106</v>
      </c>
      <c r="X15" s="15" t="n">
        <f aca="false">SUM(Z139:Z168)</f>
        <v>12000</v>
      </c>
      <c r="Y15" s="15"/>
      <c r="Z15" s="6"/>
      <c r="AA15" s="6"/>
      <c r="AB15" s="1"/>
      <c r="AC15" s="7" t="s">
        <v>106</v>
      </c>
      <c r="AD15" s="16" t="n">
        <f aca="false">SUM(AF139:AF168)</f>
        <v>45000</v>
      </c>
      <c r="AE15" s="16"/>
      <c r="AF15" s="7" t="s">
        <v>107</v>
      </c>
      <c r="AG15" s="16" t="n">
        <f aca="false">SUM(AF319:AF348)</f>
        <v>56250</v>
      </c>
      <c r="AH15" s="1"/>
      <c r="AI15" s="8" t="s">
        <v>108</v>
      </c>
      <c r="AJ15" s="17" t="n">
        <f aca="false">SUM(AL259:AL318)</f>
        <v>990000</v>
      </c>
      <c r="AK15" s="17"/>
      <c r="AL15" s="8" t="s">
        <v>109</v>
      </c>
      <c r="AM15" s="17" t="n">
        <f aca="false">SUM(AL619:AL678)</f>
        <v>1080000</v>
      </c>
      <c r="AN15" s="1"/>
      <c r="AO15" s="9" t="s">
        <v>106</v>
      </c>
      <c r="AP15" s="18" t="n">
        <f aca="false">SUM(AR139:AR168)</f>
        <v>245.7</v>
      </c>
      <c r="AQ15" s="18"/>
      <c r="AR15" s="9" t="s">
        <v>107</v>
      </c>
      <c r="AS15" s="18" t="n">
        <f aca="false">SUM(AR319:AR348)</f>
        <v>367.5</v>
      </c>
      <c r="AU15" s="62"/>
      <c r="AV15" s="62"/>
      <c r="AW15" s="62"/>
      <c r="AX15" s="62"/>
      <c r="AY15" s="62"/>
      <c r="BA15" s="63"/>
      <c r="BB15" s="63"/>
      <c r="BC15" s="63"/>
      <c r="BD15" s="63"/>
      <c r="BE15" s="63"/>
    </row>
    <row r="16" customFormat="false" ht="12.8" hidden="false" customHeight="false" outlineLevel="0" collapsed="false">
      <c r="A16" s="117"/>
      <c r="B16" s="117"/>
      <c r="C16" s="117"/>
      <c r="D16" s="1"/>
      <c r="E16" s="61"/>
      <c r="F16" s="61"/>
      <c r="G16" s="61"/>
      <c r="H16" s="61"/>
      <c r="I16" s="61"/>
      <c r="J16" s="1"/>
      <c r="K16" s="4"/>
      <c r="L16" s="13"/>
      <c r="M16" s="13"/>
      <c r="N16" s="4"/>
      <c r="O16" s="4"/>
      <c r="P16" s="1"/>
      <c r="Q16" s="5" t="s">
        <v>110</v>
      </c>
      <c r="R16" s="14" t="n">
        <f aca="false">SUM(T169:T198)</f>
        <v>4499.55</v>
      </c>
      <c r="S16" s="14"/>
      <c r="T16" s="5"/>
      <c r="U16" s="5"/>
      <c r="V16" s="1"/>
      <c r="W16" s="6" t="s">
        <v>110</v>
      </c>
      <c r="X16" s="15" t="n">
        <f aca="false">SUM(Z169:Z198)</f>
        <v>12000</v>
      </c>
      <c r="Y16" s="15"/>
      <c r="Z16" s="6"/>
      <c r="AA16" s="6"/>
      <c r="AB16" s="1"/>
      <c r="AC16" s="7" t="s">
        <v>110</v>
      </c>
      <c r="AD16" s="16" t="n">
        <f aca="false">SUM(AF169:AF198)</f>
        <v>45000</v>
      </c>
      <c r="AE16" s="16"/>
      <c r="AF16" s="7" t="s">
        <v>111</v>
      </c>
      <c r="AG16" s="16" t="n">
        <f aca="false">SUM(AF349:AF383)</f>
        <v>65625</v>
      </c>
      <c r="AH16" s="1"/>
      <c r="AI16" s="8" t="s">
        <v>112</v>
      </c>
      <c r="AJ16" s="17" t="n">
        <f aca="false">SUM(AL319:AL378)</f>
        <v>990000</v>
      </c>
      <c r="AK16" s="17"/>
      <c r="AL16" s="8" t="s">
        <v>113</v>
      </c>
      <c r="AM16" s="17" t="n">
        <f aca="false">SUM(AL679:AL718)</f>
        <v>720000</v>
      </c>
      <c r="AN16" s="1"/>
      <c r="AO16" s="9" t="s">
        <v>110</v>
      </c>
      <c r="AP16" s="18" t="n">
        <f aca="false">SUM(AR169:AR198)</f>
        <v>273</v>
      </c>
      <c r="AQ16" s="18"/>
      <c r="AR16" s="9" t="s">
        <v>111</v>
      </c>
      <c r="AS16" s="18" t="n">
        <f aca="false">SUM(AR349:AR383)</f>
        <v>428.75</v>
      </c>
      <c r="AU16" s="62"/>
      <c r="AV16" s="62"/>
      <c r="AW16" s="62"/>
      <c r="AX16" s="62"/>
      <c r="AY16" s="62"/>
      <c r="BA16" s="63"/>
      <c r="BB16" s="63"/>
      <c r="BC16" s="63"/>
      <c r="BD16" s="63"/>
      <c r="BE16" s="63"/>
    </row>
    <row r="17" customFormat="false" ht="12.8" hidden="false" customHeight="false" outlineLevel="0" collapsed="false">
      <c r="A17" s="117"/>
      <c r="B17" s="117"/>
      <c r="C17" s="117"/>
      <c r="D17" s="31"/>
      <c r="E17" s="64"/>
      <c r="F17" s="64"/>
      <c r="G17" s="64"/>
      <c r="H17" s="64"/>
      <c r="I17" s="64"/>
      <c r="J17" s="31"/>
      <c r="K17" s="65"/>
      <c r="L17" s="65"/>
      <c r="M17" s="65"/>
      <c r="N17" s="65"/>
      <c r="O17" s="65"/>
      <c r="P17" s="31"/>
      <c r="Q17" s="66"/>
      <c r="R17" s="66"/>
      <c r="S17" s="66"/>
      <c r="T17" s="66"/>
      <c r="U17" s="66"/>
      <c r="V17" s="31"/>
      <c r="W17" s="67"/>
      <c r="X17" s="67"/>
      <c r="Y17" s="67"/>
      <c r="Z17" s="67"/>
      <c r="AA17" s="67"/>
      <c r="AB17" s="31"/>
      <c r="AC17" s="68"/>
      <c r="AD17" s="68"/>
      <c r="AE17" s="68"/>
      <c r="AF17" s="68"/>
      <c r="AG17" s="68"/>
      <c r="AH17" s="31"/>
      <c r="AI17" s="69"/>
      <c r="AJ17" s="69"/>
      <c r="AK17" s="69"/>
      <c r="AL17" s="69"/>
      <c r="AM17" s="69"/>
      <c r="AN17" s="31"/>
      <c r="AO17" s="70"/>
      <c r="AP17" s="70"/>
      <c r="AQ17" s="70"/>
      <c r="AR17" s="70"/>
      <c r="AS17" s="70"/>
      <c r="AU17" s="71"/>
      <c r="AV17" s="71"/>
      <c r="AW17" s="71"/>
      <c r="AX17" s="71"/>
      <c r="AY17" s="71"/>
      <c r="BA17" s="72"/>
      <c r="BB17" s="72"/>
      <c r="BC17" s="72"/>
      <c r="BD17" s="72"/>
      <c r="BE17" s="72"/>
    </row>
    <row r="18" customFormat="false" ht="12.8" hidden="false" customHeight="false" outlineLevel="0" collapsed="false">
      <c r="A18" s="117"/>
      <c r="B18" s="117"/>
      <c r="C18" s="117"/>
      <c r="D18" s="31"/>
      <c r="E18" s="64" t="s">
        <v>144</v>
      </c>
      <c r="F18" s="64" t="s">
        <v>137</v>
      </c>
      <c r="G18" s="64" t="s">
        <v>57</v>
      </c>
      <c r="H18" s="64" t="s">
        <v>145</v>
      </c>
      <c r="I18" s="64" t="s">
        <v>146</v>
      </c>
      <c r="J18" s="31"/>
      <c r="K18" s="65" t="s">
        <v>144</v>
      </c>
      <c r="L18" s="65" t="s">
        <v>137</v>
      </c>
      <c r="M18" s="65" t="s">
        <v>57</v>
      </c>
      <c r="N18" s="65" t="s">
        <v>145</v>
      </c>
      <c r="O18" s="65" t="s">
        <v>146</v>
      </c>
      <c r="P18" s="31"/>
      <c r="Q18" s="66" t="s">
        <v>144</v>
      </c>
      <c r="R18" s="66" t="s">
        <v>137</v>
      </c>
      <c r="S18" s="66" t="s">
        <v>57</v>
      </c>
      <c r="T18" s="66" t="s">
        <v>145</v>
      </c>
      <c r="U18" s="66" t="s">
        <v>146</v>
      </c>
      <c r="V18" s="31"/>
      <c r="W18" s="67" t="s">
        <v>144</v>
      </c>
      <c r="X18" s="67" t="s">
        <v>137</v>
      </c>
      <c r="Y18" s="67" t="s">
        <v>57</v>
      </c>
      <c r="Z18" s="67" t="s">
        <v>145</v>
      </c>
      <c r="AA18" s="67" t="s">
        <v>146</v>
      </c>
      <c r="AB18" s="31"/>
      <c r="AC18" s="68" t="s">
        <v>144</v>
      </c>
      <c r="AD18" s="68" t="s">
        <v>137</v>
      </c>
      <c r="AE18" s="68" t="s">
        <v>57</v>
      </c>
      <c r="AF18" s="68" t="s">
        <v>145</v>
      </c>
      <c r="AG18" s="68" t="s">
        <v>146</v>
      </c>
      <c r="AH18" s="31"/>
      <c r="AI18" s="69" t="s">
        <v>144</v>
      </c>
      <c r="AJ18" s="69" t="s">
        <v>137</v>
      </c>
      <c r="AK18" s="69" t="s">
        <v>57</v>
      </c>
      <c r="AL18" s="69" t="s">
        <v>145</v>
      </c>
      <c r="AM18" s="69" t="s">
        <v>146</v>
      </c>
      <c r="AN18" s="31"/>
      <c r="AO18" s="70" t="s">
        <v>144</v>
      </c>
      <c r="AP18" s="70" t="s">
        <v>137</v>
      </c>
      <c r="AQ18" s="70" t="s">
        <v>57</v>
      </c>
      <c r="AR18" s="70" t="s">
        <v>145</v>
      </c>
      <c r="AS18" s="70" t="s">
        <v>146</v>
      </c>
      <c r="AU18" s="71" t="s">
        <v>144</v>
      </c>
      <c r="AV18" s="71" t="s">
        <v>137</v>
      </c>
      <c r="AW18" s="71" t="s">
        <v>57</v>
      </c>
      <c r="AX18" s="71" t="s">
        <v>145</v>
      </c>
      <c r="AY18" s="71" t="s">
        <v>146</v>
      </c>
      <c r="BA18" s="72" t="s">
        <v>144</v>
      </c>
      <c r="BB18" s="72" t="s">
        <v>137</v>
      </c>
      <c r="BC18" s="72" t="s">
        <v>57</v>
      </c>
      <c r="BD18" s="72" t="s">
        <v>145</v>
      </c>
      <c r="BE18" s="72" t="s">
        <v>146</v>
      </c>
    </row>
    <row r="19" customFormat="false" ht="12.8" hidden="false" customHeight="false" outlineLevel="0" collapsed="false">
      <c r="A19" s="117"/>
      <c r="B19" s="117"/>
      <c r="C19" s="117"/>
      <c r="E19" s="73" t="n">
        <v>1</v>
      </c>
      <c r="F19" s="74" t="n">
        <v>0.0075</v>
      </c>
      <c r="G19" s="75" t="n">
        <f aca="false">F7</f>
        <v>100</v>
      </c>
      <c r="H19" s="75" t="n">
        <f aca="false">F19*G19</f>
        <v>0.75</v>
      </c>
      <c r="I19" s="75" t="n">
        <f aca="false">H19</f>
        <v>0.75</v>
      </c>
      <c r="K19" s="76" t="n">
        <v>1</v>
      </c>
      <c r="L19" s="77" t="n">
        <v>0.0075</v>
      </c>
      <c r="M19" s="78" t="n">
        <f aca="false">L7</f>
        <v>1000</v>
      </c>
      <c r="N19" s="78" t="n">
        <f aca="false">L19*M19</f>
        <v>7.5</v>
      </c>
      <c r="O19" s="78" t="n">
        <f aca="false">N19</f>
        <v>7.5</v>
      </c>
      <c r="Q19" s="79" t="n">
        <v>1</v>
      </c>
      <c r="R19" s="80" t="n">
        <v>0.01</v>
      </c>
      <c r="S19" s="81" t="n">
        <f aca="false">R7</f>
        <v>5000</v>
      </c>
      <c r="T19" s="81" t="n">
        <f aca="false">S19*R19</f>
        <v>50</v>
      </c>
      <c r="U19" s="81" t="n">
        <f aca="false">T19</f>
        <v>50</v>
      </c>
      <c r="W19" s="82" t="n">
        <v>1</v>
      </c>
      <c r="X19" s="83" t="n">
        <v>0.015</v>
      </c>
      <c r="Y19" s="84" t="n">
        <f aca="false">X7</f>
        <v>10000</v>
      </c>
      <c r="Z19" s="84" t="n">
        <f aca="false">Y19*X19</f>
        <v>150</v>
      </c>
      <c r="AA19" s="84" t="n">
        <f aca="false">Z19</f>
        <v>150</v>
      </c>
      <c r="AC19" s="85" t="n">
        <v>1</v>
      </c>
      <c r="AD19" s="86" t="n">
        <v>0.0175</v>
      </c>
      <c r="AE19" s="87" t="n">
        <f aca="false">AD7</f>
        <v>25000</v>
      </c>
      <c r="AF19" s="87" t="n">
        <f aca="false">AD19*AE19</f>
        <v>437.5</v>
      </c>
      <c r="AG19" s="87" t="n">
        <f aca="false">AF19</f>
        <v>437.5</v>
      </c>
      <c r="AI19" s="88" t="n">
        <v>1</v>
      </c>
      <c r="AJ19" s="89" t="n">
        <v>0.02</v>
      </c>
      <c r="AK19" s="90" t="n">
        <f aca="false">AJ7</f>
        <v>100000</v>
      </c>
      <c r="AL19" s="90" t="n">
        <f aca="false">AJ19*AK19</f>
        <v>2000</v>
      </c>
      <c r="AM19" s="90" t="n">
        <f aca="false">AL19</f>
        <v>2000</v>
      </c>
      <c r="AO19" s="91" t="n">
        <v>1</v>
      </c>
      <c r="AP19" s="92" t="n">
        <v>0.02</v>
      </c>
      <c r="AQ19" s="93" t="n">
        <f aca="false">AP7</f>
        <v>50</v>
      </c>
      <c r="AR19" s="93" t="n">
        <f aca="false">AP19*AQ19</f>
        <v>1</v>
      </c>
      <c r="AS19" s="93" t="n">
        <f aca="false">AR19</f>
        <v>1</v>
      </c>
      <c r="AU19" s="94" t="n">
        <v>1</v>
      </c>
      <c r="AV19" s="95" t="n">
        <v>0.0135</v>
      </c>
      <c r="AW19" s="96" t="n">
        <f aca="false">AV7</f>
        <v>500</v>
      </c>
      <c r="AX19" s="96" t="n">
        <f aca="false">AV19*AW19</f>
        <v>6.75</v>
      </c>
      <c r="AY19" s="96" t="n">
        <f aca="false">AX19</f>
        <v>6.75</v>
      </c>
      <c r="BA19" s="97" t="n">
        <v>1</v>
      </c>
      <c r="BB19" s="98" t="n">
        <v>0.0155</v>
      </c>
      <c r="BC19" s="99" t="n">
        <f aca="false">BB7</f>
        <v>5000</v>
      </c>
      <c r="BD19" s="99" t="n">
        <f aca="false">BB19*BC19</f>
        <v>77.5</v>
      </c>
      <c r="BE19" s="99" t="n">
        <f aca="false">BD19</f>
        <v>77.5</v>
      </c>
    </row>
    <row r="20" customFormat="false" ht="12.8" hidden="false" customHeight="false" outlineLevel="0" collapsed="false">
      <c r="A20" s="117"/>
      <c r="B20" s="117"/>
      <c r="C20" s="117"/>
      <c r="E20" s="73" t="n">
        <f aca="false">E19+1</f>
        <v>2</v>
      </c>
      <c r="F20" s="74" t="n">
        <v>0.0075</v>
      </c>
      <c r="G20" s="75" t="n">
        <f aca="false">IF((G19+H19)&gt;$F$6,$F$6,G19+H19)</f>
        <v>100.75</v>
      </c>
      <c r="H20" s="75" t="n">
        <f aca="false">F20*G20</f>
        <v>0.755625</v>
      </c>
      <c r="I20" s="75" t="n">
        <f aca="false">H20+I19</f>
        <v>1.505625</v>
      </c>
      <c r="K20" s="76" t="n">
        <f aca="false">K19+1</f>
        <v>2</v>
      </c>
      <c r="L20" s="77" t="n">
        <v>0.0075</v>
      </c>
      <c r="M20" s="78" t="n">
        <f aca="false">IF((M19+N19)&gt;$L$6,$L$6,M19+N19)</f>
        <v>1007.5</v>
      </c>
      <c r="N20" s="78" t="n">
        <f aca="false">L20*M20</f>
        <v>7.55625</v>
      </c>
      <c r="O20" s="78" t="n">
        <f aca="false">N20+O19</f>
        <v>15.05625</v>
      </c>
      <c r="Q20" s="79" t="n">
        <f aca="false">Q19+1</f>
        <v>2</v>
      </c>
      <c r="R20" s="80" t="n">
        <v>0.01</v>
      </c>
      <c r="S20" s="81" t="n">
        <f aca="false">IF((S19+T19)&gt;$R$6,$R$6,S19+T19)</f>
        <v>5050</v>
      </c>
      <c r="T20" s="81" t="n">
        <f aca="false">S20*R20</f>
        <v>50.5</v>
      </c>
      <c r="U20" s="81" t="n">
        <f aca="false">U19+T20</f>
        <v>100.5</v>
      </c>
      <c r="W20" s="82" t="n">
        <f aca="false">W19+1</f>
        <v>2</v>
      </c>
      <c r="X20" s="83" t="n">
        <v>0.015</v>
      </c>
      <c r="Y20" s="84" t="n">
        <f aca="false">IF((Y19+Z19)&gt;($X$7*2),$X$7*2,Y19+Z19)</f>
        <v>10150</v>
      </c>
      <c r="Z20" s="84" t="n">
        <f aca="false">Y20*X20</f>
        <v>152.25</v>
      </c>
      <c r="AA20" s="84" t="n">
        <f aca="false">AA19+Z20</f>
        <v>302.25</v>
      </c>
      <c r="AC20" s="85" t="n">
        <f aca="false">AC19+1</f>
        <v>2</v>
      </c>
      <c r="AD20" s="86" t="n">
        <v>0.0175</v>
      </c>
      <c r="AE20" s="87" t="n">
        <f aca="false">IF((AE19+AF19)&gt;($AD$7*3),$AD$7*3,AE19+AF19)</f>
        <v>25437.5</v>
      </c>
      <c r="AF20" s="87" t="n">
        <f aca="false">AD20*AE20</f>
        <v>445.15625</v>
      </c>
      <c r="AG20" s="87" t="n">
        <f aca="false">AG19+AF20</f>
        <v>882.65625</v>
      </c>
      <c r="AI20" s="88" t="n">
        <f aca="false">AI19+1</f>
        <v>2</v>
      </c>
      <c r="AJ20" s="89" t="n">
        <v>0.02</v>
      </c>
      <c r="AK20" s="90" t="n">
        <f aca="false">IF((AK19+AL19)&gt;($AJ$7*6),$AJ$7*6,AK19+AL19)</f>
        <v>102000</v>
      </c>
      <c r="AL20" s="90" t="n">
        <f aca="false">AJ20*AK20</f>
        <v>2040</v>
      </c>
      <c r="AM20" s="90" t="n">
        <f aca="false">AM19+AL20</f>
        <v>4040</v>
      </c>
      <c r="AO20" s="91" t="n">
        <f aca="false">AO19+1</f>
        <v>2</v>
      </c>
      <c r="AP20" s="92" t="n">
        <v>0.02</v>
      </c>
      <c r="AQ20" s="93" t="n">
        <f aca="false">IF((AQ19+AR19)&gt;($AP$7*7),$AP$7*7,AQ19+AR19)</f>
        <v>51</v>
      </c>
      <c r="AR20" s="93" t="n">
        <f aca="false">AP20*AQ20</f>
        <v>1.02</v>
      </c>
      <c r="AS20" s="93" t="n">
        <f aca="false">AS19+AR20</f>
        <v>2.02</v>
      </c>
      <c r="AU20" s="94" t="n">
        <f aca="false">AU19+1</f>
        <v>2</v>
      </c>
      <c r="AV20" s="95" t="n">
        <v>0.0135</v>
      </c>
      <c r="AW20" s="96" t="n">
        <f aca="false">AW19+AX19</f>
        <v>506.75</v>
      </c>
      <c r="AX20" s="96" t="n">
        <f aca="false">AV20*AW20</f>
        <v>6.841125</v>
      </c>
      <c r="AY20" s="96" t="n">
        <f aca="false">AX20+AY19</f>
        <v>13.591125</v>
      </c>
      <c r="BA20" s="97" t="n">
        <f aca="false">BA19+1</f>
        <v>2</v>
      </c>
      <c r="BB20" s="98" t="n">
        <v>0.0155</v>
      </c>
      <c r="BC20" s="99" t="n">
        <f aca="false">BC19+BD19</f>
        <v>5077.5</v>
      </c>
      <c r="BD20" s="99" t="n">
        <f aca="false">BB20*BC20</f>
        <v>78.70125</v>
      </c>
      <c r="BE20" s="99" t="n">
        <f aca="false">BD20+BE19</f>
        <v>156.20125</v>
      </c>
    </row>
    <row r="21" customFormat="false" ht="12.8" hidden="false" customHeight="false" outlineLevel="0" collapsed="false">
      <c r="A21" s="117"/>
      <c r="B21" s="117"/>
      <c r="C21" s="117"/>
      <c r="E21" s="73" t="n">
        <f aca="false">E20+1</f>
        <v>3</v>
      </c>
      <c r="F21" s="74" t="n">
        <v>0.0075</v>
      </c>
      <c r="G21" s="75" t="n">
        <f aca="false">IF((G20+H20)&gt;$F$6,$F$6,G20+H20)</f>
        <v>101.505625</v>
      </c>
      <c r="H21" s="75" t="n">
        <f aca="false">F21*G21</f>
        <v>0.7612921875</v>
      </c>
      <c r="I21" s="75" t="n">
        <f aca="false">H21+I20</f>
        <v>2.2669171875</v>
      </c>
      <c r="K21" s="76" t="n">
        <f aca="false">K20+1</f>
        <v>3</v>
      </c>
      <c r="L21" s="77" t="n">
        <v>0.0075</v>
      </c>
      <c r="M21" s="78" t="n">
        <f aca="false">IF((M20+N20)&gt;$L$6,$L$6,M20+N20)</f>
        <v>1015.05625</v>
      </c>
      <c r="N21" s="78" t="n">
        <f aca="false">L21*M21</f>
        <v>7.612921875</v>
      </c>
      <c r="O21" s="78" t="n">
        <f aca="false">N21+O20</f>
        <v>22.669171875</v>
      </c>
      <c r="Q21" s="79" t="n">
        <f aca="false">Q20+1</f>
        <v>3</v>
      </c>
      <c r="R21" s="80" t="n">
        <v>0.01</v>
      </c>
      <c r="S21" s="81" t="n">
        <f aca="false">IF((S20+T20)&gt;$R$6,$R$6,S20+T20)</f>
        <v>5100.5</v>
      </c>
      <c r="T21" s="81" t="n">
        <f aca="false">S21*R21</f>
        <v>51.005</v>
      </c>
      <c r="U21" s="81" t="n">
        <f aca="false">U20+T21</f>
        <v>151.505</v>
      </c>
      <c r="W21" s="82" t="n">
        <f aca="false">W20+1</f>
        <v>3</v>
      </c>
      <c r="X21" s="83" t="n">
        <v>0.015</v>
      </c>
      <c r="Y21" s="84" t="n">
        <f aca="false">IF((Y20+Z20)&gt;($X$7*2),$X$7*2,Y20+Z20)</f>
        <v>10302.25</v>
      </c>
      <c r="Z21" s="84" t="n">
        <f aca="false">Y21*X21</f>
        <v>154.53375</v>
      </c>
      <c r="AA21" s="84" t="n">
        <f aca="false">AA20+Z21</f>
        <v>456.78375</v>
      </c>
      <c r="AC21" s="85" t="n">
        <f aca="false">AC20+1</f>
        <v>3</v>
      </c>
      <c r="AD21" s="86" t="n">
        <v>0.0175</v>
      </c>
      <c r="AE21" s="87" t="n">
        <f aca="false">IF((AE20+AF20)&gt;($AD$7*3),$AD$7*3,AE20+AF20)</f>
        <v>25882.65625</v>
      </c>
      <c r="AF21" s="87" t="n">
        <f aca="false">AD21*AE21</f>
        <v>452.946484375</v>
      </c>
      <c r="AG21" s="87" t="n">
        <f aca="false">AG20+AF21</f>
        <v>1335.602734375</v>
      </c>
      <c r="AI21" s="88" t="n">
        <f aca="false">AI20+1</f>
        <v>3</v>
      </c>
      <c r="AJ21" s="89" t="n">
        <v>0.02</v>
      </c>
      <c r="AK21" s="90" t="n">
        <f aca="false">IF((AK20+AL20)&gt;($AJ$7*6),$AJ$7*6,AK20+AL20)</f>
        <v>104040</v>
      </c>
      <c r="AL21" s="90" t="n">
        <f aca="false">AJ21*AK21</f>
        <v>2080.8</v>
      </c>
      <c r="AM21" s="90" t="n">
        <f aca="false">AM20+AL21</f>
        <v>6120.8</v>
      </c>
      <c r="AO21" s="91" t="n">
        <f aca="false">AO20+1</f>
        <v>3</v>
      </c>
      <c r="AP21" s="92" t="n">
        <v>0.02</v>
      </c>
      <c r="AQ21" s="93" t="n">
        <f aca="false">IF((AQ20+AR20)&gt;($AP$7*7),$AP$7*7,AQ20+AR20)</f>
        <v>52.02</v>
      </c>
      <c r="AR21" s="93" t="n">
        <f aca="false">AP21*AQ21</f>
        <v>1.0404</v>
      </c>
      <c r="AS21" s="93" t="n">
        <f aca="false">AS20+AR21</f>
        <v>3.0604</v>
      </c>
      <c r="AU21" s="94" t="n">
        <f aca="false">AU20+1</f>
        <v>3</v>
      </c>
      <c r="AV21" s="95" t="n">
        <v>0.0135</v>
      </c>
      <c r="AW21" s="96" t="n">
        <f aca="false">AW20+AX20</f>
        <v>513.591125</v>
      </c>
      <c r="AX21" s="96" t="n">
        <f aca="false">AV21*AW21</f>
        <v>6.9334801875</v>
      </c>
      <c r="AY21" s="96" t="n">
        <f aca="false">AX21+AY20</f>
        <v>20.5246051875</v>
      </c>
      <c r="BA21" s="97" t="n">
        <f aca="false">BA20+1</f>
        <v>3</v>
      </c>
      <c r="BB21" s="98" t="n">
        <v>0.0155</v>
      </c>
      <c r="BC21" s="99" t="n">
        <f aca="false">BC20+BD20</f>
        <v>5156.20125</v>
      </c>
      <c r="BD21" s="99" t="n">
        <f aca="false">BB21*BC21</f>
        <v>79.921119375</v>
      </c>
      <c r="BE21" s="99" t="n">
        <f aca="false">BD21+BE20</f>
        <v>236.122369375</v>
      </c>
    </row>
    <row r="22" customFormat="false" ht="12.8" hidden="false" customHeight="false" outlineLevel="0" collapsed="false">
      <c r="E22" s="73" t="n">
        <f aca="false">E21+1</f>
        <v>4</v>
      </c>
      <c r="F22" s="74" t="n">
        <v>0.0075</v>
      </c>
      <c r="G22" s="75" t="n">
        <f aca="false">IF((G21+H21)&gt;$F$6,$F$6,G21+H21)</f>
        <v>102.2669171875</v>
      </c>
      <c r="H22" s="75" t="n">
        <f aca="false">F22*G22</f>
        <v>0.76700187890625</v>
      </c>
      <c r="I22" s="75" t="n">
        <f aca="false">H22+I21</f>
        <v>3.03391906640625</v>
      </c>
      <c r="K22" s="76" t="n">
        <f aca="false">K21+1</f>
        <v>4</v>
      </c>
      <c r="L22" s="77" t="n">
        <v>0.0075</v>
      </c>
      <c r="M22" s="78" t="n">
        <f aca="false">IF((M21+N21)&gt;$L$6,$L$6,M21+N21)</f>
        <v>1022.669171875</v>
      </c>
      <c r="N22" s="78" t="n">
        <f aca="false">L22*M22</f>
        <v>7.6700187890625</v>
      </c>
      <c r="O22" s="78" t="n">
        <f aca="false">N22+O21</f>
        <v>30.3391906640625</v>
      </c>
      <c r="Q22" s="79" t="n">
        <f aca="false">Q21+1</f>
        <v>4</v>
      </c>
      <c r="R22" s="80" t="n">
        <v>0.01</v>
      </c>
      <c r="S22" s="81" t="n">
        <f aca="false">IF((S21+T21)&gt;$R$6,$R$6,S21+T21)</f>
        <v>5151.505</v>
      </c>
      <c r="T22" s="81" t="n">
        <f aca="false">S22*R22</f>
        <v>51.51505</v>
      </c>
      <c r="U22" s="81" t="n">
        <f aca="false">U21+T22</f>
        <v>203.02005</v>
      </c>
      <c r="W22" s="82" t="n">
        <f aca="false">W21+1</f>
        <v>4</v>
      </c>
      <c r="X22" s="83" t="n">
        <v>0.015</v>
      </c>
      <c r="Y22" s="84" t="n">
        <f aca="false">IF((Y21+Z21)&gt;($X$7*2),$X$7*2,Y21+Z21)</f>
        <v>10456.78375</v>
      </c>
      <c r="Z22" s="84" t="n">
        <f aca="false">Y22*X22</f>
        <v>156.85175625</v>
      </c>
      <c r="AA22" s="84" t="n">
        <f aca="false">AA21+Z22</f>
        <v>613.63550625</v>
      </c>
      <c r="AC22" s="85" t="n">
        <f aca="false">AC21+1</f>
        <v>4</v>
      </c>
      <c r="AD22" s="86" t="n">
        <v>0.0175</v>
      </c>
      <c r="AE22" s="87" t="n">
        <f aca="false">IF((AE21+AF21)&gt;($AD$7*3),$AD$7*3,AE21+AF21)</f>
        <v>26335.602734375</v>
      </c>
      <c r="AF22" s="87" t="n">
        <f aca="false">AD22*AE22</f>
        <v>460.873047851563</v>
      </c>
      <c r="AG22" s="87" t="n">
        <f aca="false">AG21+AF22</f>
        <v>1796.47578222656</v>
      </c>
      <c r="AI22" s="88" t="n">
        <f aca="false">AI21+1</f>
        <v>4</v>
      </c>
      <c r="AJ22" s="89" t="n">
        <v>0.02</v>
      </c>
      <c r="AK22" s="90" t="n">
        <f aca="false">IF((AK21+AL21)&gt;($AJ$7*6),$AJ$7*6,AK21+AL21)</f>
        <v>106120.8</v>
      </c>
      <c r="AL22" s="90" t="n">
        <f aca="false">AJ22*AK22</f>
        <v>2122.416</v>
      </c>
      <c r="AM22" s="90" t="n">
        <f aca="false">AM21+AL22</f>
        <v>8243.216</v>
      </c>
      <c r="AO22" s="91" t="n">
        <f aca="false">AO21+1</f>
        <v>4</v>
      </c>
      <c r="AP22" s="92" t="n">
        <v>0.02</v>
      </c>
      <c r="AQ22" s="93" t="n">
        <f aca="false">IF((AQ21+AR21)&gt;($AP$7*7),$AP$7*7,AQ21+AR21)</f>
        <v>53.0604</v>
      </c>
      <c r="AR22" s="93" t="n">
        <f aca="false">AP22*AQ22</f>
        <v>1.061208</v>
      </c>
      <c r="AS22" s="93" t="n">
        <f aca="false">AS21+AR22</f>
        <v>4.121608</v>
      </c>
      <c r="AU22" s="94" t="n">
        <f aca="false">AU21+1</f>
        <v>4</v>
      </c>
      <c r="AV22" s="95" t="n">
        <v>0.0135</v>
      </c>
      <c r="AW22" s="96" t="n">
        <f aca="false">AW21+AX21</f>
        <v>520.5246051875</v>
      </c>
      <c r="AX22" s="96" t="n">
        <f aca="false">AV22*AW22</f>
        <v>7.02708217003125</v>
      </c>
      <c r="AY22" s="96" t="n">
        <f aca="false">AX22+AY21</f>
        <v>27.5516873575313</v>
      </c>
      <c r="BA22" s="97" t="n">
        <f aca="false">BA21+1</f>
        <v>4</v>
      </c>
      <c r="BB22" s="98" t="n">
        <v>0.0155</v>
      </c>
      <c r="BC22" s="99" t="n">
        <f aca="false">BC21+BD21</f>
        <v>5236.122369375</v>
      </c>
      <c r="BD22" s="99" t="n">
        <f aca="false">BB22*BC22</f>
        <v>81.1598967253125</v>
      </c>
      <c r="BE22" s="99" t="n">
        <f aca="false">BD22+BE21</f>
        <v>317.282266100313</v>
      </c>
    </row>
    <row r="23" customFormat="false" ht="12.8" hidden="false" customHeight="false" outlineLevel="0" collapsed="false">
      <c r="E23" s="73" t="n">
        <f aca="false">E22+1</f>
        <v>5</v>
      </c>
      <c r="F23" s="74" t="n">
        <v>0.0075</v>
      </c>
      <c r="G23" s="75" t="n">
        <f aca="false">IF((G22+H22)&gt;$F$6,$F$6,G22+H22)</f>
        <v>103.033919066406</v>
      </c>
      <c r="H23" s="75" t="n">
        <f aca="false">F23*G23</f>
        <v>0.772754392998047</v>
      </c>
      <c r="I23" s="75" t="n">
        <f aca="false">H23+I22</f>
        <v>3.8066734594043</v>
      </c>
      <c r="K23" s="76" t="n">
        <f aca="false">K22+1</f>
        <v>5</v>
      </c>
      <c r="L23" s="77" t="n">
        <v>0.0075</v>
      </c>
      <c r="M23" s="78" t="n">
        <f aca="false">IF((M22+N22)&gt;$L$6,$L$6,M22+N22)</f>
        <v>1030.33919066406</v>
      </c>
      <c r="N23" s="78" t="n">
        <f aca="false">L23*M23</f>
        <v>7.72754392998047</v>
      </c>
      <c r="O23" s="78" t="n">
        <f aca="false">N23+O22</f>
        <v>38.066734594043</v>
      </c>
      <c r="Q23" s="79" t="n">
        <f aca="false">Q22+1</f>
        <v>5</v>
      </c>
      <c r="R23" s="80" t="n">
        <v>0.01</v>
      </c>
      <c r="S23" s="81" t="n">
        <f aca="false">IF((S22+T22)&gt;$R$6,$R$6,S22+T22)</f>
        <v>5203.02005</v>
      </c>
      <c r="T23" s="81" t="n">
        <f aca="false">S23*R23</f>
        <v>52.0302005</v>
      </c>
      <c r="U23" s="81" t="n">
        <f aca="false">U22+T23</f>
        <v>255.0502505</v>
      </c>
      <c r="W23" s="82" t="n">
        <f aca="false">W22+1</f>
        <v>5</v>
      </c>
      <c r="X23" s="83" t="n">
        <v>0.015</v>
      </c>
      <c r="Y23" s="84" t="n">
        <f aca="false">IF((Y22+Z22)&gt;($X$7*2),$X$7*2,Y22+Z22)</f>
        <v>10613.63550625</v>
      </c>
      <c r="Z23" s="84" t="n">
        <f aca="false">Y23*X23</f>
        <v>159.20453259375</v>
      </c>
      <c r="AA23" s="84" t="n">
        <f aca="false">AA22+Z23</f>
        <v>772.84003884375</v>
      </c>
      <c r="AC23" s="85" t="n">
        <f aca="false">AC22+1</f>
        <v>5</v>
      </c>
      <c r="AD23" s="86" t="n">
        <v>0.0175</v>
      </c>
      <c r="AE23" s="87" t="n">
        <f aca="false">IF((AE22+AF22)&gt;($AD$7*3),$AD$7*3,AE22+AF22)</f>
        <v>26796.4757822266</v>
      </c>
      <c r="AF23" s="87" t="n">
        <f aca="false">AD23*AE23</f>
        <v>468.938326188965</v>
      </c>
      <c r="AG23" s="87" t="n">
        <f aca="false">AG22+AF23</f>
        <v>2265.41410841553</v>
      </c>
      <c r="AI23" s="88" t="n">
        <f aca="false">AI22+1</f>
        <v>5</v>
      </c>
      <c r="AJ23" s="89" t="n">
        <v>0.02</v>
      </c>
      <c r="AK23" s="90" t="n">
        <f aca="false">IF((AK22+AL22)&gt;($AJ$7*6),$AJ$7*6,AK22+AL22)</f>
        <v>108243.216</v>
      </c>
      <c r="AL23" s="90" t="n">
        <f aca="false">AJ23*AK23</f>
        <v>2164.86432</v>
      </c>
      <c r="AM23" s="90" t="n">
        <f aca="false">AM22+AL23</f>
        <v>10408.08032</v>
      </c>
      <c r="AO23" s="91" t="n">
        <f aca="false">AO22+1</f>
        <v>5</v>
      </c>
      <c r="AP23" s="92" t="n">
        <v>0.02</v>
      </c>
      <c r="AQ23" s="93" t="n">
        <f aca="false">IF((AQ22+AR22)&gt;($AP$7*7),$AP$7*7,AQ22+AR22)</f>
        <v>54.121608</v>
      </c>
      <c r="AR23" s="93" t="n">
        <f aca="false">AP23*AQ23</f>
        <v>1.08243216</v>
      </c>
      <c r="AS23" s="93" t="n">
        <f aca="false">AS22+AR23</f>
        <v>5.20404016</v>
      </c>
      <c r="AU23" s="94" t="n">
        <f aca="false">AU22+1</f>
        <v>5</v>
      </c>
      <c r="AV23" s="95" t="n">
        <v>0.0135</v>
      </c>
      <c r="AW23" s="96" t="n">
        <f aca="false">AW22+AX22</f>
        <v>527.551687357531</v>
      </c>
      <c r="AX23" s="96" t="n">
        <f aca="false">AV23*AW23</f>
        <v>7.12194777932667</v>
      </c>
      <c r="AY23" s="96" t="n">
        <f aca="false">AX23+AY22</f>
        <v>34.6736351368579</v>
      </c>
      <c r="BA23" s="97" t="n">
        <f aca="false">BA22+1</f>
        <v>5</v>
      </c>
      <c r="BB23" s="98" t="n">
        <v>0.0155</v>
      </c>
      <c r="BC23" s="99" t="n">
        <f aca="false">BC22+BD22</f>
        <v>5317.28226610031</v>
      </c>
      <c r="BD23" s="99" t="n">
        <f aca="false">BB23*BC23</f>
        <v>82.4178751245548</v>
      </c>
      <c r="BE23" s="99" t="n">
        <f aca="false">BD23+BE22</f>
        <v>399.700141224867</v>
      </c>
    </row>
    <row r="24" customFormat="false" ht="12.8" hidden="false" customHeight="false" outlineLevel="0" collapsed="false">
      <c r="E24" s="73" t="n">
        <f aca="false">E23+1</f>
        <v>6</v>
      </c>
      <c r="F24" s="74" t="n">
        <v>0.0075</v>
      </c>
      <c r="G24" s="75" t="n">
        <f aca="false">IF((G23+H23)&gt;$F$6,$F$6,G23+H23)</f>
        <v>103.806673459404</v>
      </c>
      <c r="H24" s="75" t="n">
        <f aca="false">F24*G24</f>
        <v>0.778550050945532</v>
      </c>
      <c r="I24" s="75" t="n">
        <f aca="false">H24+I23</f>
        <v>4.58522351034983</v>
      </c>
      <c r="K24" s="76" t="n">
        <f aca="false">K23+1</f>
        <v>6</v>
      </c>
      <c r="L24" s="77" t="n">
        <v>0.0075</v>
      </c>
      <c r="M24" s="78" t="n">
        <f aca="false">IF((M23+N23)&gt;$L$6,$L$6,M23+N23)</f>
        <v>1038.06673459404</v>
      </c>
      <c r="N24" s="78" t="n">
        <f aca="false">L24*M24</f>
        <v>7.78550050945532</v>
      </c>
      <c r="O24" s="78" t="n">
        <f aca="false">N24+O23</f>
        <v>45.8522351034983</v>
      </c>
      <c r="Q24" s="79" t="n">
        <f aca="false">Q23+1</f>
        <v>6</v>
      </c>
      <c r="R24" s="80" t="n">
        <v>0.01</v>
      </c>
      <c r="S24" s="81" t="n">
        <f aca="false">IF((S23+T23)&gt;$R$6,$R$6,S23+T23)</f>
        <v>5255.0502505</v>
      </c>
      <c r="T24" s="81" t="n">
        <f aca="false">S24*R24</f>
        <v>52.550502505</v>
      </c>
      <c r="U24" s="81" t="n">
        <f aca="false">U23+T24</f>
        <v>307.600753005</v>
      </c>
      <c r="W24" s="82" t="n">
        <f aca="false">W23+1</f>
        <v>6</v>
      </c>
      <c r="X24" s="83" t="n">
        <v>0.015</v>
      </c>
      <c r="Y24" s="84" t="n">
        <f aca="false">IF((Y23+Z23)&gt;($X$7*2),$X$7*2,Y23+Z23)</f>
        <v>10772.8400388438</v>
      </c>
      <c r="Z24" s="84" t="n">
        <f aca="false">Y24*X24</f>
        <v>161.592600582656</v>
      </c>
      <c r="AA24" s="84" t="n">
        <f aca="false">AA23+Z24</f>
        <v>934.432639426406</v>
      </c>
      <c r="AC24" s="85" t="n">
        <f aca="false">AC23+1</f>
        <v>6</v>
      </c>
      <c r="AD24" s="86" t="n">
        <v>0.0175</v>
      </c>
      <c r="AE24" s="87" t="n">
        <f aca="false">IF((AE23+AF23)&gt;($AD$7*3),$AD$7*3,AE23+AF23)</f>
        <v>27265.4141084155</v>
      </c>
      <c r="AF24" s="87" t="n">
        <f aca="false">AD24*AE24</f>
        <v>477.144746897272</v>
      </c>
      <c r="AG24" s="87" t="n">
        <f aca="false">AG23+AF24</f>
        <v>2742.5588553128</v>
      </c>
      <c r="AI24" s="88" t="n">
        <f aca="false">AI23+1</f>
        <v>6</v>
      </c>
      <c r="AJ24" s="89" t="n">
        <v>0.02</v>
      </c>
      <c r="AK24" s="90" t="n">
        <f aca="false">IF((AK23+AL23)&gt;($AJ$7*6),$AJ$7*6,AK23+AL23)</f>
        <v>110408.08032</v>
      </c>
      <c r="AL24" s="90" t="n">
        <f aca="false">AJ24*AK24</f>
        <v>2208.1616064</v>
      </c>
      <c r="AM24" s="90" t="n">
        <f aca="false">AM23+AL24</f>
        <v>12616.2419264</v>
      </c>
      <c r="AO24" s="91" t="n">
        <f aca="false">AO23+1</f>
        <v>6</v>
      </c>
      <c r="AP24" s="92" t="n">
        <v>0.02</v>
      </c>
      <c r="AQ24" s="93" t="n">
        <f aca="false">IF((AQ23+AR23)&gt;($AP$7*7),$AP$7*7,AQ23+AR23)</f>
        <v>55.20404016</v>
      </c>
      <c r="AR24" s="93" t="n">
        <f aca="false">AP24*AQ24</f>
        <v>1.1040808032</v>
      </c>
      <c r="AS24" s="93" t="n">
        <f aca="false">AS23+AR24</f>
        <v>6.3081209632</v>
      </c>
      <c r="AU24" s="94" t="n">
        <f aca="false">AU23+1</f>
        <v>6</v>
      </c>
      <c r="AV24" s="95" t="n">
        <v>0.0135</v>
      </c>
      <c r="AW24" s="96" t="n">
        <f aca="false">AW23+AX23</f>
        <v>534.673635136858</v>
      </c>
      <c r="AX24" s="96" t="n">
        <f aca="false">AV24*AW24</f>
        <v>7.21809407434758</v>
      </c>
      <c r="AY24" s="96" t="n">
        <f aca="false">AX24+AY23</f>
        <v>41.8917292112055</v>
      </c>
      <c r="BA24" s="97" t="n">
        <f aca="false">BA23+1</f>
        <v>6</v>
      </c>
      <c r="BB24" s="98" t="n">
        <v>0.0155</v>
      </c>
      <c r="BC24" s="99" t="n">
        <f aca="false">BC23+BD23</f>
        <v>5399.70014122487</v>
      </c>
      <c r="BD24" s="99" t="n">
        <f aca="false">BB24*BC24</f>
        <v>83.6953521889854</v>
      </c>
      <c r="BE24" s="99" t="n">
        <f aca="false">BD24+BE23</f>
        <v>483.395493413853</v>
      </c>
    </row>
    <row r="25" customFormat="false" ht="12.8" hidden="false" customHeight="false" outlineLevel="0" collapsed="false">
      <c r="E25" s="73" t="n">
        <f aca="false">E24+1</f>
        <v>7</v>
      </c>
      <c r="F25" s="74" t="n">
        <v>0.0075</v>
      </c>
      <c r="G25" s="75" t="n">
        <f aca="false">IF((G24+H24)&gt;$F$6,$F$6,G24+H24)</f>
        <v>104.58522351035</v>
      </c>
      <c r="H25" s="75" t="n">
        <f aca="false">F25*G25</f>
        <v>0.784389176327624</v>
      </c>
      <c r="I25" s="75" t="n">
        <f aca="false">H25+I24</f>
        <v>5.36961268667745</v>
      </c>
      <c r="K25" s="76" t="n">
        <f aca="false">K24+1</f>
        <v>7</v>
      </c>
      <c r="L25" s="77" t="n">
        <v>0.0075</v>
      </c>
      <c r="M25" s="78" t="n">
        <f aca="false">IF((M24+N24)&gt;$L$6,$L$6,M24+N24)</f>
        <v>1045.8522351035</v>
      </c>
      <c r="N25" s="78" t="n">
        <f aca="false">L25*M25</f>
        <v>7.84389176327624</v>
      </c>
      <c r="O25" s="78" t="n">
        <f aca="false">N25+O24</f>
        <v>53.6961268667745</v>
      </c>
      <c r="Q25" s="79" t="n">
        <f aca="false">Q24+1</f>
        <v>7</v>
      </c>
      <c r="R25" s="80" t="n">
        <v>0.01</v>
      </c>
      <c r="S25" s="81" t="n">
        <f aca="false">IF((S24+T24)&gt;$R$6,$R$6,S24+T24)</f>
        <v>5307.600753005</v>
      </c>
      <c r="T25" s="81" t="n">
        <f aca="false">S25*R25</f>
        <v>53.07600753005</v>
      </c>
      <c r="U25" s="81" t="n">
        <f aca="false">U24+T25</f>
        <v>360.67676053505</v>
      </c>
      <c r="W25" s="82" t="n">
        <f aca="false">W24+1</f>
        <v>7</v>
      </c>
      <c r="X25" s="83" t="n">
        <v>0.015</v>
      </c>
      <c r="Y25" s="84" t="n">
        <f aca="false">IF((Y24+Z24)&gt;($X$7*2),$X$7*2,Y24+Z24)</f>
        <v>10934.4326394264</v>
      </c>
      <c r="Z25" s="84" t="n">
        <f aca="false">Y25*X25</f>
        <v>164.016489591396</v>
      </c>
      <c r="AA25" s="84" t="n">
        <f aca="false">AA24+Z25</f>
        <v>1098.4491290178</v>
      </c>
      <c r="AC25" s="85" t="n">
        <f aca="false">AC24+1</f>
        <v>7</v>
      </c>
      <c r="AD25" s="86" t="n">
        <v>0.0175</v>
      </c>
      <c r="AE25" s="87" t="n">
        <f aca="false">IF((AE24+AF24)&gt;($AD$7*3),$AD$7*3,AE24+AF24)</f>
        <v>27742.5588553128</v>
      </c>
      <c r="AF25" s="87" t="n">
        <f aca="false">AD25*AE25</f>
        <v>485.494779967974</v>
      </c>
      <c r="AG25" s="87" t="n">
        <f aca="false">AG24+AF25</f>
        <v>3228.05363528077</v>
      </c>
      <c r="AI25" s="88" t="n">
        <f aca="false">AI24+1</f>
        <v>7</v>
      </c>
      <c r="AJ25" s="89" t="n">
        <v>0.02</v>
      </c>
      <c r="AK25" s="90" t="n">
        <f aca="false">IF((AK24+AL24)&gt;($AJ$7*6),$AJ$7*6,AK24+AL24)</f>
        <v>112616.2419264</v>
      </c>
      <c r="AL25" s="90" t="n">
        <f aca="false">AJ25*AK25</f>
        <v>2252.324838528</v>
      </c>
      <c r="AM25" s="90" t="n">
        <f aca="false">AM24+AL25</f>
        <v>14868.566764928</v>
      </c>
      <c r="AO25" s="91" t="n">
        <f aca="false">AO24+1</f>
        <v>7</v>
      </c>
      <c r="AP25" s="92" t="n">
        <v>0.02</v>
      </c>
      <c r="AQ25" s="93" t="n">
        <f aca="false">IF((AQ24+AR24)&gt;($AP$7*7),$AP$7*7,AQ24+AR24)</f>
        <v>56.3081209632</v>
      </c>
      <c r="AR25" s="93" t="n">
        <f aca="false">AP25*AQ25</f>
        <v>1.126162419264</v>
      </c>
      <c r="AS25" s="93" t="n">
        <f aca="false">AS24+AR25</f>
        <v>7.434283382464</v>
      </c>
      <c r="AU25" s="94" t="n">
        <f aca="false">AU24+1</f>
        <v>7</v>
      </c>
      <c r="AV25" s="95" t="n">
        <v>0.0135</v>
      </c>
      <c r="AW25" s="96" t="n">
        <f aca="false">AW24+AX24</f>
        <v>541.891729211206</v>
      </c>
      <c r="AX25" s="96" t="n">
        <f aca="false">AV25*AW25</f>
        <v>7.31553834435128</v>
      </c>
      <c r="AY25" s="96" t="n">
        <f aca="false">AX25+AY24</f>
        <v>49.2072675555568</v>
      </c>
      <c r="BA25" s="97" t="n">
        <f aca="false">BA24+1</f>
        <v>7</v>
      </c>
      <c r="BB25" s="98" t="n">
        <v>0.0155</v>
      </c>
      <c r="BC25" s="99" t="n">
        <f aca="false">BC24+BD24</f>
        <v>5483.39549341385</v>
      </c>
      <c r="BD25" s="99" t="n">
        <f aca="false">BB25*BC25</f>
        <v>84.9926301479147</v>
      </c>
      <c r="BE25" s="99" t="n">
        <f aca="false">BD25+BE24</f>
        <v>568.388123561767</v>
      </c>
    </row>
    <row r="26" customFormat="false" ht="12.8" hidden="false" customHeight="false" outlineLevel="0" collapsed="false">
      <c r="E26" s="32" t="s">
        <v>138</v>
      </c>
      <c r="F26" s="3"/>
      <c r="G26" s="3"/>
      <c r="H26" s="3"/>
      <c r="I26" s="12" t="n">
        <f aca="false">I25+F7</f>
        <v>105.369612686677</v>
      </c>
      <c r="K26" s="76" t="n">
        <f aca="false">K25+1</f>
        <v>8</v>
      </c>
      <c r="L26" s="77" t="n">
        <v>0.0075</v>
      </c>
      <c r="M26" s="78" t="n">
        <f aca="false">IF((M25+N25)&gt;$L$6,$L$6,M25+N25)</f>
        <v>1053.69612686677</v>
      </c>
      <c r="N26" s="78" t="n">
        <f aca="false">L26*M26</f>
        <v>7.90272095150081</v>
      </c>
      <c r="O26" s="78" t="n">
        <f aca="false">N26+O25</f>
        <v>61.5988478182753</v>
      </c>
      <c r="Q26" s="79" t="n">
        <f aca="false">Q25+1</f>
        <v>8</v>
      </c>
      <c r="R26" s="80" t="n">
        <v>0.01</v>
      </c>
      <c r="S26" s="81" t="n">
        <f aca="false">IF((S25+T25)&gt;$R$6,$R$6,S25+T25)</f>
        <v>5360.67676053505</v>
      </c>
      <c r="T26" s="81" t="n">
        <f aca="false">S26*R26</f>
        <v>53.6067676053505</v>
      </c>
      <c r="U26" s="81" t="n">
        <f aca="false">U25+T26</f>
        <v>414.283528140401</v>
      </c>
      <c r="W26" s="82" t="n">
        <f aca="false">W25+1</f>
        <v>8</v>
      </c>
      <c r="X26" s="83" t="n">
        <v>0.015</v>
      </c>
      <c r="Y26" s="84" t="n">
        <f aca="false">IF((Y25+Z25)&gt;($X$7*2),$X$7*2,Y25+Z25)</f>
        <v>11098.4491290178</v>
      </c>
      <c r="Z26" s="84" t="n">
        <f aca="false">Y26*X26</f>
        <v>166.476736935267</v>
      </c>
      <c r="AA26" s="84" t="n">
        <f aca="false">AA25+Z26</f>
        <v>1264.92586595307</v>
      </c>
      <c r="AC26" s="85" t="n">
        <f aca="false">AC25+1</f>
        <v>8</v>
      </c>
      <c r="AD26" s="86" t="n">
        <v>0.0175</v>
      </c>
      <c r="AE26" s="87" t="n">
        <f aca="false">IF((AE25+AF25)&gt;($AD$7*3),$AD$7*3,AE25+AF25)</f>
        <v>28228.0536352808</v>
      </c>
      <c r="AF26" s="87" t="n">
        <f aca="false">AD26*AE26</f>
        <v>493.990938617414</v>
      </c>
      <c r="AG26" s="87" t="n">
        <f aca="false">AG25+AF26</f>
        <v>3722.04457389819</v>
      </c>
      <c r="AI26" s="88" t="n">
        <f aca="false">AI25+1</f>
        <v>8</v>
      </c>
      <c r="AJ26" s="89" t="n">
        <v>0.02</v>
      </c>
      <c r="AK26" s="90" t="n">
        <f aca="false">IF((AK25+AL25)&gt;($AJ$7*6),$AJ$7*6,AK25+AL25)</f>
        <v>114868.566764928</v>
      </c>
      <c r="AL26" s="90" t="n">
        <f aca="false">AJ26*AK26</f>
        <v>2297.37133529856</v>
      </c>
      <c r="AM26" s="90" t="n">
        <f aca="false">AM25+AL26</f>
        <v>17165.9381002266</v>
      </c>
      <c r="AO26" s="91" t="n">
        <f aca="false">AO25+1</f>
        <v>8</v>
      </c>
      <c r="AP26" s="92" t="n">
        <v>0.02</v>
      </c>
      <c r="AQ26" s="93" t="n">
        <f aca="false">IF((AQ25+AR25)&gt;($AP$7*7),$AP$7*7,AQ25+AR25)</f>
        <v>57.434283382464</v>
      </c>
      <c r="AR26" s="93" t="n">
        <f aca="false">AP26*AQ26</f>
        <v>1.14868566764928</v>
      </c>
      <c r="AS26" s="93" t="n">
        <f aca="false">AS25+AR26</f>
        <v>8.58296905011328</v>
      </c>
      <c r="AU26" s="94" t="n">
        <f aca="false">AU25+1</f>
        <v>8</v>
      </c>
      <c r="AV26" s="95" t="n">
        <v>0.0135</v>
      </c>
      <c r="AW26" s="96" t="n">
        <f aca="false">AW25+AX25</f>
        <v>549.207267555557</v>
      </c>
      <c r="AX26" s="96" t="n">
        <f aca="false">AV26*AW26</f>
        <v>7.41429811200002</v>
      </c>
      <c r="AY26" s="96" t="n">
        <f aca="false">AX26+AY25</f>
        <v>56.6215656675568</v>
      </c>
      <c r="BA26" s="97" t="n">
        <f aca="false">BA25+1</f>
        <v>8</v>
      </c>
      <c r="BB26" s="98" t="n">
        <v>0.0155</v>
      </c>
      <c r="BC26" s="99" t="n">
        <f aca="false">BC25+BD25</f>
        <v>5568.38812356177</v>
      </c>
      <c r="BD26" s="99" t="n">
        <f aca="false">BB26*BC26</f>
        <v>86.3100159152074</v>
      </c>
      <c r="BE26" s="99" t="n">
        <f aca="false">BD26+BE25</f>
        <v>654.698139476975</v>
      </c>
    </row>
    <row r="27" customFormat="false" ht="12.8" hidden="false" customHeight="false" outlineLevel="0" collapsed="false">
      <c r="E27" s="73"/>
      <c r="F27" s="73"/>
      <c r="G27" s="73"/>
      <c r="H27" s="21" t="s">
        <v>137</v>
      </c>
      <c r="I27" s="33" t="n">
        <f aca="false">I25/F7</f>
        <v>0.0536961268667745</v>
      </c>
      <c r="K27" s="76" t="n">
        <f aca="false">K26+1</f>
        <v>9</v>
      </c>
      <c r="L27" s="77" t="n">
        <v>0.0075</v>
      </c>
      <c r="M27" s="78" t="n">
        <f aca="false">IF((M26+N26)&gt;$L$6,$L$6,M26+N26)</f>
        <v>1061.59884781828</v>
      </c>
      <c r="N27" s="78" t="n">
        <f aca="false">L27*M27</f>
        <v>7.96199135863706</v>
      </c>
      <c r="O27" s="78" t="n">
        <f aca="false">N27+O26</f>
        <v>69.5608391769124</v>
      </c>
      <c r="Q27" s="79" t="n">
        <f aca="false">Q26+1</f>
        <v>9</v>
      </c>
      <c r="R27" s="80" t="n">
        <v>0.01</v>
      </c>
      <c r="S27" s="81" t="n">
        <f aca="false">IF((S26+T26)&gt;$R$6,$R$6,S26+T26)</f>
        <v>5414.2835281404</v>
      </c>
      <c r="T27" s="81" t="n">
        <f aca="false">S27*R27</f>
        <v>54.142835281404</v>
      </c>
      <c r="U27" s="81" t="n">
        <f aca="false">U26+T27</f>
        <v>468.426363421805</v>
      </c>
      <c r="W27" s="82" t="n">
        <f aca="false">W26+1</f>
        <v>9</v>
      </c>
      <c r="X27" s="83" t="n">
        <v>0.015</v>
      </c>
      <c r="Y27" s="84" t="n">
        <f aca="false">IF((Y26+Z26)&gt;($X$7*2),$X$7*2,Y26+Z26)</f>
        <v>11264.9258659531</v>
      </c>
      <c r="Z27" s="84" t="n">
        <f aca="false">Y27*X27</f>
        <v>168.973887989296</v>
      </c>
      <c r="AA27" s="84" t="n">
        <f aca="false">AA26+Z27</f>
        <v>1433.89975394237</v>
      </c>
      <c r="AC27" s="85" t="n">
        <f aca="false">AC26+1</f>
        <v>9</v>
      </c>
      <c r="AD27" s="86" t="n">
        <v>0.0175</v>
      </c>
      <c r="AE27" s="87" t="n">
        <f aca="false">IF((AE26+AF26)&gt;($AD$7*3),$AD$7*3,AE26+AF26)</f>
        <v>28722.0445738982</v>
      </c>
      <c r="AF27" s="87" t="n">
        <f aca="false">AD27*AE27</f>
        <v>502.635780043218</v>
      </c>
      <c r="AG27" s="87" t="n">
        <f aca="false">AG26+AF27</f>
        <v>4224.68035394141</v>
      </c>
      <c r="AI27" s="88" t="n">
        <f aca="false">AI26+1</f>
        <v>9</v>
      </c>
      <c r="AJ27" s="89" t="n">
        <v>0.02</v>
      </c>
      <c r="AK27" s="90" t="n">
        <f aca="false">IF((AK26+AL26)&gt;($AJ$7*6),$AJ$7*6,AK26+AL26)</f>
        <v>117165.938100227</v>
      </c>
      <c r="AL27" s="90" t="n">
        <f aca="false">AJ27*AK27</f>
        <v>2343.31876200453</v>
      </c>
      <c r="AM27" s="90" t="n">
        <f aca="false">AM26+AL27</f>
        <v>19509.2568622311</v>
      </c>
      <c r="AO27" s="91" t="n">
        <f aca="false">AO26+1</f>
        <v>9</v>
      </c>
      <c r="AP27" s="92" t="n">
        <v>0.02</v>
      </c>
      <c r="AQ27" s="93" t="n">
        <f aca="false">IF((AQ26+AR26)&gt;($AP$7*7),$AP$7*7,AQ26+AR26)</f>
        <v>58.5829690501133</v>
      </c>
      <c r="AR27" s="93" t="n">
        <f aca="false">AP27*AQ27</f>
        <v>1.17165938100227</v>
      </c>
      <c r="AS27" s="93" t="n">
        <f aca="false">AS26+AR27</f>
        <v>9.75462843111555</v>
      </c>
      <c r="AU27" s="94" t="n">
        <f aca="false">AU26+1</f>
        <v>9</v>
      </c>
      <c r="AV27" s="95" t="n">
        <v>0.0135</v>
      </c>
      <c r="AW27" s="96" t="n">
        <f aca="false">AW26+AX26</f>
        <v>556.621565667557</v>
      </c>
      <c r="AX27" s="96" t="n">
        <f aca="false">AV27*AW27</f>
        <v>7.51439113651202</v>
      </c>
      <c r="AY27" s="96" t="n">
        <f aca="false">AX27+AY26</f>
        <v>64.1359568040688</v>
      </c>
      <c r="BA27" s="97" t="n">
        <f aca="false">BA26+1</f>
        <v>9</v>
      </c>
      <c r="BB27" s="98" t="n">
        <v>0.0155</v>
      </c>
      <c r="BC27" s="99" t="n">
        <f aca="false">BC26+BD26</f>
        <v>5654.69813947697</v>
      </c>
      <c r="BD27" s="99" t="n">
        <f aca="false">BB27*BC27</f>
        <v>87.6478211618931</v>
      </c>
      <c r="BE27" s="99" t="n">
        <f aca="false">BD27+BE26</f>
        <v>742.345960638868</v>
      </c>
    </row>
    <row r="28" customFormat="false" ht="12.8" hidden="false" customHeight="false" outlineLevel="0" collapsed="false">
      <c r="K28" s="76" t="n">
        <f aca="false">K27+1</f>
        <v>10</v>
      </c>
      <c r="L28" s="77" t="n">
        <v>0.0075</v>
      </c>
      <c r="M28" s="78" t="n">
        <f aca="false">IF((M27+N27)&gt;$L$6,$L$6,M27+N27)</f>
        <v>1069.56083917691</v>
      </c>
      <c r="N28" s="78" t="n">
        <f aca="false">L28*M28</f>
        <v>8.02170629382684</v>
      </c>
      <c r="O28" s="78" t="n">
        <f aca="false">N28+O27</f>
        <v>77.5825454707392</v>
      </c>
      <c r="Q28" s="79" t="n">
        <f aca="false">Q27+1</f>
        <v>10</v>
      </c>
      <c r="R28" s="80" t="n">
        <v>0.01</v>
      </c>
      <c r="S28" s="81" t="n">
        <f aca="false">IF((S27+T27)&gt;$R$6,$R$6,S27+T27)</f>
        <v>5468.42636342181</v>
      </c>
      <c r="T28" s="81" t="n">
        <f aca="false">S28*R28</f>
        <v>54.6842636342181</v>
      </c>
      <c r="U28" s="81" t="n">
        <f aca="false">U27+T28</f>
        <v>523.110627056023</v>
      </c>
      <c r="W28" s="82" t="n">
        <f aca="false">W27+1</f>
        <v>10</v>
      </c>
      <c r="X28" s="83" t="n">
        <v>0.015</v>
      </c>
      <c r="Y28" s="84" t="n">
        <f aca="false">IF((Y27+Z27)&gt;($X$7*2),$X$7*2,Y27+Z27)</f>
        <v>11433.8997539424</v>
      </c>
      <c r="Z28" s="84" t="n">
        <f aca="false">Y28*X28</f>
        <v>171.508496309136</v>
      </c>
      <c r="AA28" s="84" t="n">
        <f aca="false">AA27+Z28</f>
        <v>1605.4082502515</v>
      </c>
      <c r="AC28" s="85" t="n">
        <f aca="false">AC27+1</f>
        <v>10</v>
      </c>
      <c r="AD28" s="86" t="n">
        <v>0.0175</v>
      </c>
      <c r="AE28" s="87" t="n">
        <f aca="false">IF((AE27+AF27)&gt;($AD$7*3),$AD$7*3,AE27+AF27)</f>
        <v>29224.6803539414</v>
      </c>
      <c r="AF28" s="87" t="n">
        <f aca="false">AD28*AE28</f>
        <v>511.431906193975</v>
      </c>
      <c r="AG28" s="87" t="n">
        <f aca="false">AG27+AF28</f>
        <v>4736.11226013538</v>
      </c>
      <c r="AI28" s="88" t="n">
        <f aca="false">AI27+1</f>
        <v>10</v>
      </c>
      <c r="AJ28" s="89" t="n">
        <v>0.02</v>
      </c>
      <c r="AK28" s="90" t="n">
        <f aca="false">IF((AK27+AL27)&gt;($AJ$7*6),$AJ$7*6,AK27+AL27)</f>
        <v>119509.256862231</v>
      </c>
      <c r="AL28" s="90" t="n">
        <f aca="false">AJ28*AK28</f>
        <v>2390.18513724462</v>
      </c>
      <c r="AM28" s="90" t="n">
        <f aca="false">AM27+AL28</f>
        <v>21899.4419994757</v>
      </c>
      <c r="AO28" s="91" t="n">
        <f aca="false">AO27+1</f>
        <v>10</v>
      </c>
      <c r="AP28" s="92" t="n">
        <v>0.02</v>
      </c>
      <c r="AQ28" s="93" t="n">
        <f aca="false">IF((AQ27+AR27)&gt;($AP$7*7),$AP$7*7,AQ27+AR27)</f>
        <v>59.7546284311156</v>
      </c>
      <c r="AR28" s="93" t="n">
        <f aca="false">AP28*AQ28</f>
        <v>1.19509256862231</v>
      </c>
      <c r="AS28" s="93" t="n">
        <f aca="false">AS27+AR28</f>
        <v>10.9497209997379</v>
      </c>
      <c r="AU28" s="94" t="n">
        <f aca="false">AU27+1</f>
        <v>10</v>
      </c>
      <c r="AV28" s="95" t="n">
        <v>0.0135</v>
      </c>
      <c r="AW28" s="96" t="n">
        <f aca="false">AW27+AX27</f>
        <v>564.135956804069</v>
      </c>
      <c r="AX28" s="96" t="n">
        <f aca="false">AV28*AW28</f>
        <v>7.61583541685493</v>
      </c>
      <c r="AY28" s="96" t="n">
        <f aca="false">AX28+AY27</f>
        <v>71.7517922209238</v>
      </c>
      <c r="BA28" s="97" t="n">
        <f aca="false">BA27+1</f>
        <v>10</v>
      </c>
      <c r="BB28" s="98" t="n">
        <v>0.0155</v>
      </c>
      <c r="BC28" s="99" t="n">
        <f aca="false">BC27+BD27</f>
        <v>5742.34596063887</v>
      </c>
      <c r="BD28" s="99" t="n">
        <f aca="false">BB28*BC28</f>
        <v>89.0063623899024</v>
      </c>
      <c r="BE28" s="99" t="n">
        <f aca="false">BD28+BE27</f>
        <v>831.35232302877</v>
      </c>
    </row>
    <row r="29" customFormat="false" ht="12.8" hidden="false" customHeight="false" outlineLevel="0" collapsed="false">
      <c r="K29" s="76" t="n">
        <f aca="false">K28+1</f>
        <v>11</v>
      </c>
      <c r="L29" s="77" t="n">
        <v>0.0075</v>
      </c>
      <c r="M29" s="78" t="n">
        <f aca="false">IF((M28+N28)&gt;$L$6,$L$6,M28+N28)</f>
        <v>1077.58254547074</v>
      </c>
      <c r="N29" s="78" t="n">
        <f aca="false">L29*M29</f>
        <v>8.08186909103054</v>
      </c>
      <c r="O29" s="78" t="n">
        <f aca="false">N29+O28</f>
        <v>85.6644145617698</v>
      </c>
      <c r="Q29" s="79" t="n">
        <f aca="false">Q28+1</f>
        <v>11</v>
      </c>
      <c r="R29" s="80" t="n">
        <v>0.01</v>
      </c>
      <c r="S29" s="81" t="n">
        <f aca="false">IF((S28+T28)&gt;$R$6,$R$6,S28+T28)</f>
        <v>5523.11062705602</v>
      </c>
      <c r="T29" s="81" t="n">
        <f aca="false">S29*R29</f>
        <v>55.2311062705602</v>
      </c>
      <c r="U29" s="81" t="n">
        <f aca="false">U28+T29</f>
        <v>578.341733326583</v>
      </c>
      <c r="W29" s="82" t="n">
        <f aca="false">W28+1</f>
        <v>11</v>
      </c>
      <c r="X29" s="83" t="n">
        <v>0.015</v>
      </c>
      <c r="Y29" s="84" t="n">
        <f aca="false">IF((Y28+Z28)&gt;($X$7*2),$X$7*2,Y28+Z28)</f>
        <v>11605.4082502515</v>
      </c>
      <c r="Z29" s="84" t="n">
        <f aca="false">Y29*X29</f>
        <v>174.081123753773</v>
      </c>
      <c r="AA29" s="84" t="n">
        <f aca="false">AA28+Z29</f>
        <v>1779.48937400527</v>
      </c>
      <c r="AC29" s="85" t="n">
        <f aca="false">AC28+1</f>
        <v>11</v>
      </c>
      <c r="AD29" s="86" t="n">
        <v>0.0175</v>
      </c>
      <c r="AE29" s="87" t="n">
        <f aca="false">IF((AE28+AF28)&gt;($AD$7*3),$AD$7*3,AE28+AF28)</f>
        <v>29736.1122601354</v>
      </c>
      <c r="AF29" s="87" t="n">
        <f aca="false">AD29*AE29</f>
        <v>520.381964552369</v>
      </c>
      <c r="AG29" s="87" t="n">
        <f aca="false">AG28+AF29</f>
        <v>5256.49422468775</v>
      </c>
      <c r="AI29" s="88" t="n">
        <f aca="false">AI28+1</f>
        <v>11</v>
      </c>
      <c r="AJ29" s="89" t="n">
        <v>0.02</v>
      </c>
      <c r="AK29" s="90" t="n">
        <f aca="false">IF((AK28+AL28)&gt;($AJ$7*6),$AJ$7*6,AK28+AL28)</f>
        <v>121899.441999476</v>
      </c>
      <c r="AL29" s="90" t="n">
        <f aca="false">AJ29*AK29</f>
        <v>2437.98883998951</v>
      </c>
      <c r="AM29" s="90" t="n">
        <f aca="false">AM28+AL29</f>
        <v>24337.4308394652</v>
      </c>
      <c r="AO29" s="91" t="n">
        <f aca="false">AO28+1</f>
        <v>11</v>
      </c>
      <c r="AP29" s="92" t="n">
        <v>0.02</v>
      </c>
      <c r="AQ29" s="93" t="n">
        <f aca="false">IF((AQ28+AR28)&gt;($AP$7*7),$AP$7*7,AQ28+AR28)</f>
        <v>60.9497209997379</v>
      </c>
      <c r="AR29" s="93" t="n">
        <f aca="false">AP29*AQ29</f>
        <v>1.21899441999476</v>
      </c>
      <c r="AS29" s="93" t="n">
        <f aca="false">AS28+AR29</f>
        <v>12.1687154197326</v>
      </c>
      <c r="AU29" s="94" t="n">
        <f aca="false">AU28+1</f>
        <v>11</v>
      </c>
      <c r="AV29" s="95" t="n">
        <v>0.0135</v>
      </c>
      <c r="AW29" s="96" t="n">
        <f aca="false">AW28+AX28</f>
        <v>571.751792220924</v>
      </c>
      <c r="AX29" s="96" t="n">
        <f aca="false">AV29*AW29</f>
        <v>7.71864919498247</v>
      </c>
      <c r="AY29" s="96" t="n">
        <f aca="false">AX29+AY28</f>
        <v>79.4704414159062</v>
      </c>
      <c r="BA29" s="97" t="n">
        <f aca="false">BA28+1</f>
        <v>11</v>
      </c>
      <c r="BB29" s="98" t="n">
        <v>0.0155</v>
      </c>
      <c r="BC29" s="99" t="n">
        <f aca="false">BC28+BD28</f>
        <v>5831.35232302877</v>
      </c>
      <c r="BD29" s="99" t="n">
        <f aca="false">BB29*BC29</f>
        <v>90.3859610069459</v>
      </c>
      <c r="BE29" s="99" t="n">
        <f aca="false">BD29+BE28</f>
        <v>921.738284035716</v>
      </c>
    </row>
    <row r="30" customFormat="false" ht="12.8" hidden="false" customHeight="false" outlineLevel="0" collapsed="false">
      <c r="K30" s="76" t="n">
        <f aca="false">K29+1</f>
        <v>12</v>
      </c>
      <c r="L30" s="77" t="n">
        <v>0.0075</v>
      </c>
      <c r="M30" s="78" t="n">
        <f aca="false">IF((M29+N29)&gt;$L$6,$L$6,M29+N29)</f>
        <v>1085.66441456177</v>
      </c>
      <c r="N30" s="78" t="n">
        <f aca="false">L30*M30</f>
        <v>8.14248310921327</v>
      </c>
      <c r="O30" s="78" t="n">
        <f aca="false">N30+O29</f>
        <v>93.806897670983</v>
      </c>
      <c r="Q30" s="79" t="n">
        <f aca="false">Q29+1</f>
        <v>12</v>
      </c>
      <c r="R30" s="80" t="n">
        <v>0.01</v>
      </c>
      <c r="S30" s="81" t="n">
        <f aca="false">IF((S29+T29)&gt;$R$6,$R$6,S29+T29)</f>
        <v>5578.34173332658</v>
      </c>
      <c r="T30" s="81" t="n">
        <f aca="false">S30*R30</f>
        <v>55.7834173332658</v>
      </c>
      <c r="U30" s="81" t="n">
        <f aca="false">U29+T30</f>
        <v>634.125150659849</v>
      </c>
      <c r="W30" s="82" t="n">
        <f aca="false">W29+1</f>
        <v>12</v>
      </c>
      <c r="X30" s="83" t="n">
        <v>0.015</v>
      </c>
      <c r="Y30" s="84" t="n">
        <f aca="false">IF((Y29+Z29)&gt;($X$7*2),$X$7*2,Y29+Z29)</f>
        <v>11779.4893740053</v>
      </c>
      <c r="Z30" s="84" t="n">
        <f aca="false">Y30*X30</f>
        <v>176.692340610079</v>
      </c>
      <c r="AA30" s="84" t="n">
        <f aca="false">AA29+Z30</f>
        <v>1956.18171461535</v>
      </c>
      <c r="AC30" s="85" t="n">
        <f aca="false">AC29+1</f>
        <v>12</v>
      </c>
      <c r="AD30" s="86" t="n">
        <v>0.0175</v>
      </c>
      <c r="AE30" s="87" t="n">
        <f aca="false">IF((AE29+AF29)&gt;($AD$7*3),$AD$7*3,AE29+AF29)</f>
        <v>30256.4942246877</v>
      </c>
      <c r="AF30" s="87" t="n">
        <f aca="false">AD30*AE30</f>
        <v>529.488648932036</v>
      </c>
      <c r="AG30" s="87" t="n">
        <f aca="false">AG29+AF30</f>
        <v>5785.98287361979</v>
      </c>
      <c r="AI30" s="88" t="n">
        <f aca="false">AI29+1</f>
        <v>12</v>
      </c>
      <c r="AJ30" s="89" t="n">
        <v>0.02</v>
      </c>
      <c r="AK30" s="90" t="n">
        <f aca="false">IF((AK29+AL29)&gt;($AJ$7*6),$AJ$7*6,AK29+AL29)</f>
        <v>124337.430839465</v>
      </c>
      <c r="AL30" s="90" t="n">
        <f aca="false">AJ30*AK30</f>
        <v>2486.74861678931</v>
      </c>
      <c r="AM30" s="90" t="n">
        <f aca="false">AM29+AL30</f>
        <v>26824.1794562545</v>
      </c>
      <c r="AO30" s="91" t="n">
        <f aca="false">AO29+1</f>
        <v>12</v>
      </c>
      <c r="AP30" s="92" t="n">
        <v>0.02</v>
      </c>
      <c r="AQ30" s="93" t="n">
        <f aca="false">IF((AQ29+AR29)&gt;($AP$7*7),$AP$7*7,AQ29+AR29)</f>
        <v>62.1687154197326</v>
      </c>
      <c r="AR30" s="93" t="n">
        <f aca="false">AP30*AQ30</f>
        <v>1.24337430839465</v>
      </c>
      <c r="AS30" s="93" t="n">
        <f aca="false">AS29+AR30</f>
        <v>13.4120897281273</v>
      </c>
      <c r="AU30" s="94" t="n">
        <f aca="false">AU29+1</f>
        <v>12</v>
      </c>
      <c r="AV30" s="95" t="n">
        <v>0.0135</v>
      </c>
      <c r="AW30" s="96" t="n">
        <f aca="false">AW29+AX29</f>
        <v>579.470441415906</v>
      </c>
      <c r="AX30" s="96" t="n">
        <f aca="false">AV30*AW30</f>
        <v>7.82285095911473</v>
      </c>
      <c r="AY30" s="96" t="n">
        <f aca="false">AX30+AY29</f>
        <v>87.293292375021</v>
      </c>
      <c r="BA30" s="97" t="n">
        <f aca="false">BA29+1</f>
        <v>12</v>
      </c>
      <c r="BB30" s="98" t="n">
        <v>0.0155</v>
      </c>
      <c r="BC30" s="99" t="n">
        <f aca="false">BC29+BD29</f>
        <v>5921.73828403572</v>
      </c>
      <c r="BD30" s="99" t="n">
        <f aca="false">BB30*BC30</f>
        <v>91.7869434025536</v>
      </c>
      <c r="BE30" s="99" t="n">
        <f aca="false">BD30+BE29</f>
        <v>1013.52522743827</v>
      </c>
    </row>
    <row r="31" customFormat="false" ht="12.8" hidden="false" customHeight="false" outlineLevel="0" collapsed="false">
      <c r="K31" s="76" t="n">
        <f aca="false">K30+1</f>
        <v>13</v>
      </c>
      <c r="L31" s="77" t="n">
        <v>0.0075</v>
      </c>
      <c r="M31" s="78" t="n">
        <f aca="false">IF((M30+N30)&gt;$L$6,$L$6,M30+N30)</f>
        <v>1093.80689767098</v>
      </c>
      <c r="N31" s="78" t="n">
        <f aca="false">L31*M31</f>
        <v>8.20355173253237</v>
      </c>
      <c r="O31" s="78" t="n">
        <f aca="false">N31+O30</f>
        <v>102.010449403515</v>
      </c>
      <c r="Q31" s="79" t="n">
        <f aca="false">Q30+1</f>
        <v>13</v>
      </c>
      <c r="R31" s="80" t="n">
        <v>0.01</v>
      </c>
      <c r="S31" s="81" t="n">
        <f aca="false">IF((S30+T30)&gt;$R$6,$R$6,S30+T30)</f>
        <v>5634.12515065985</v>
      </c>
      <c r="T31" s="81" t="n">
        <f aca="false">S31*R31</f>
        <v>56.3412515065985</v>
      </c>
      <c r="U31" s="81" t="n">
        <f aca="false">U30+T31</f>
        <v>690.466402166447</v>
      </c>
      <c r="W31" s="82" t="n">
        <f aca="false">W30+1</f>
        <v>13</v>
      </c>
      <c r="X31" s="83" t="n">
        <v>0.015</v>
      </c>
      <c r="Y31" s="84" t="n">
        <f aca="false">IF((Y30+Z30)&gt;($X$7*2),$X$7*2,Y30+Z30)</f>
        <v>11956.1817146154</v>
      </c>
      <c r="Z31" s="84" t="n">
        <f aca="false">Y31*X31</f>
        <v>179.34272571923</v>
      </c>
      <c r="AA31" s="84" t="n">
        <f aca="false">AA30+Z31</f>
        <v>2135.52444033458</v>
      </c>
      <c r="AC31" s="85" t="n">
        <f aca="false">AC30+1</f>
        <v>13</v>
      </c>
      <c r="AD31" s="86" t="n">
        <v>0.0175</v>
      </c>
      <c r="AE31" s="87" t="n">
        <f aca="false">IF((AE30+AF30)&gt;($AD$7*3),$AD$7*3,AE30+AF30)</f>
        <v>30785.9828736198</v>
      </c>
      <c r="AF31" s="87" t="n">
        <f aca="false">AD31*AE31</f>
        <v>538.754700288346</v>
      </c>
      <c r="AG31" s="87" t="n">
        <f aca="false">AG30+AF31</f>
        <v>6324.73757390813</v>
      </c>
      <c r="AI31" s="88" t="n">
        <f aca="false">AI30+1</f>
        <v>13</v>
      </c>
      <c r="AJ31" s="89" t="n">
        <v>0.02</v>
      </c>
      <c r="AK31" s="90" t="n">
        <f aca="false">IF((AK30+AL30)&gt;($AJ$7*6),$AJ$7*6,AK30+AL30)</f>
        <v>126824.179456255</v>
      </c>
      <c r="AL31" s="90" t="n">
        <f aca="false">AJ31*AK31</f>
        <v>2536.48358912509</v>
      </c>
      <c r="AM31" s="90" t="n">
        <f aca="false">AM30+AL31</f>
        <v>29360.6630453796</v>
      </c>
      <c r="AO31" s="91" t="n">
        <f aca="false">AO30+1</f>
        <v>13</v>
      </c>
      <c r="AP31" s="92" t="n">
        <v>0.02</v>
      </c>
      <c r="AQ31" s="93" t="n">
        <f aca="false">IF((AQ30+AR30)&gt;($AP$7*7),$AP$7*7,AQ30+AR30)</f>
        <v>63.4120897281273</v>
      </c>
      <c r="AR31" s="93" t="n">
        <f aca="false">AP31*AQ31</f>
        <v>1.26824179456255</v>
      </c>
      <c r="AS31" s="93" t="n">
        <f aca="false">AS30+AR31</f>
        <v>14.6803315226898</v>
      </c>
      <c r="AU31" s="94" t="n">
        <f aca="false">AU30+1</f>
        <v>13</v>
      </c>
      <c r="AV31" s="95" t="n">
        <v>0.0135</v>
      </c>
      <c r="AW31" s="96" t="n">
        <f aca="false">AW30+AX30</f>
        <v>587.293292375021</v>
      </c>
      <c r="AX31" s="96" t="n">
        <f aca="false">AV31*AW31</f>
        <v>7.92845944706278</v>
      </c>
      <c r="AY31" s="96" t="n">
        <f aca="false">AX31+AY30</f>
        <v>95.2217518220838</v>
      </c>
      <c r="BA31" s="97" t="n">
        <f aca="false">BA30+1</f>
        <v>13</v>
      </c>
      <c r="BB31" s="98" t="n">
        <v>0.0155</v>
      </c>
      <c r="BC31" s="99" t="n">
        <f aca="false">BC30+BD30</f>
        <v>6013.52522743827</v>
      </c>
      <c r="BD31" s="99" t="n">
        <f aca="false">BB31*BC31</f>
        <v>93.2096410252932</v>
      </c>
      <c r="BE31" s="99" t="n">
        <f aca="false">BD31+BE30</f>
        <v>1106.73486846356</v>
      </c>
    </row>
    <row r="32" customFormat="false" ht="12.8" hidden="false" customHeight="false" outlineLevel="0" collapsed="false">
      <c r="K32" s="76" t="n">
        <f aca="false">K31+1</f>
        <v>14</v>
      </c>
      <c r="L32" s="77" t="n">
        <v>0.0075</v>
      </c>
      <c r="M32" s="78" t="n">
        <f aca="false">IF((M31+N31)&gt;$L$6,$L$6,M31+N31)</f>
        <v>1102.01044940352</v>
      </c>
      <c r="N32" s="78" t="n">
        <f aca="false">L32*M32</f>
        <v>8.26507837052636</v>
      </c>
      <c r="O32" s="78" t="n">
        <f aca="false">N32+O31</f>
        <v>110.275527774042</v>
      </c>
      <c r="Q32" s="79" t="n">
        <f aca="false">Q31+1</f>
        <v>14</v>
      </c>
      <c r="R32" s="80" t="n">
        <v>0.01</v>
      </c>
      <c r="S32" s="81" t="n">
        <f aca="false">IF((S31+T31)&gt;$R$6,$R$6,S31+T31)</f>
        <v>5690.46640216645</v>
      </c>
      <c r="T32" s="81" t="n">
        <f aca="false">S32*R32</f>
        <v>56.9046640216645</v>
      </c>
      <c r="U32" s="81" t="n">
        <f aca="false">U31+T32</f>
        <v>747.371066188112</v>
      </c>
      <c r="W32" s="82" t="n">
        <f aca="false">W31+1</f>
        <v>14</v>
      </c>
      <c r="X32" s="83" t="n">
        <v>0.015</v>
      </c>
      <c r="Y32" s="84" t="n">
        <f aca="false">IF((Y31+Z31)&gt;($X$7*2),$X$7*2,Y31+Z31)</f>
        <v>12135.5244403346</v>
      </c>
      <c r="Z32" s="84" t="n">
        <f aca="false">Y32*X32</f>
        <v>182.032866605019</v>
      </c>
      <c r="AA32" s="84" t="n">
        <f aca="false">AA31+Z32</f>
        <v>2317.5573069396</v>
      </c>
      <c r="AC32" s="85" t="n">
        <f aca="false">AC31+1</f>
        <v>14</v>
      </c>
      <c r="AD32" s="86" t="n">
        <v>0.0175</v>
      </c>
      <c r="AE32" s="87" t="n">
        <f aca="false">IF((AE31+AF31)&gt;($AD$7*3),$AD$7*3,AE31+AF31)</f>
        <v>31324.7375739081</v>
      </c>
      <c r="AF32" s="87" t="n">
        <f aca="false">AD32*AE32</f>
        <v>548.182907543392</v>
      </c>
      <c r="AG32" s="87" t="n">
        <f aca="false">AG31+AF32</f>
        <v>6872.92048145152</v>
      </c>
      <c r="AI32" s="88" t="n">
        <f aca="false">AI31+1</f>
        <v>14</v>
      </c>
      <c r="AJ32" s="89" t="n">
        <v>0.02</v>
      </c>
      <c r="AK32" s="90" t="n">
        <f aca="false">IF((AK31+AL31)&gt;($AJ$7*6),$AJ$7*6,AK31+AL31)</f>
        <v>129360.66304538</v>
      </c>
      <c r="AL32" s="90" t="n">
        <f aca="false">AJ32*AK32</f>
        <v>2587.21326090759</v>
      </c>
      <c r="AM32" s="90" t="n">
        <f aca="false">AM31+AL32</f>
        <v>31947.8763062872</v>
      </c>
      <c r="AO32" s="91" t="n">
        <f aca="false">AO31+1</f>
        <v>14</v>
      </c>
      <c r="AP32" s="92" t="n">
        <v>0.02</v>
      </c>
      <c r="AQ32" s="93" t="n">
        <f aca="false">IF((AQ31+AR31)&gt;($AP$7*7),$AP$7*7,AQ31+AR31)</f>
        <v>64.6803315226898</v>
      </c>
      <c r="AR32" s="93" t="n">
        <f aca="false">AP32*AQ32</f>
        <v>1.2936066304538</v>
      </c>
      <c r="AS32" s="93" t="n">
        <f aca="false">AS31+AR32</f>
        <v>15.9739381531436</v>
      </c>
      <c r="AU32" s="94" t="n">
        <f aca="false">AU31+1</f>
        <v>14</v>
      </c>
      <c r="AV32" s="95" t="n">
        <v>0.0135</v>
      </c>
      <c r="AW32" s="96" t="n">
        <f aca="false">AW31+AX31</f>
        <v>595.221751822084</v>
      </c>
      <c r="AX32" s="96" t="n">
        <f aca="false">AV32*AW32</f>
        <v>8.03549364959813</v>
      </c>
      <c r="AY32" s="96" t="n">
        <f aca="false">AX32+AY31</f>
        <v>103.257245471682</v>
      </c>
      <c r="BA32" s="97" t="n">
        <f aca="false">BA31+1</f>
        <v>14</v>
      </c>
      <c r="BB32" s="98" t="n">
        <v>0.0155</v>
      </c>
      <c r="BC32" s="99" t="n">
        <f aca="false">BC31+BD31</f>
        <v>6106.73486846356</v>
      </c>
      <c r="BD32" s="99" t="n">
        <f aca="false">BB32*BC32</f>
        <v>94.6543904611852</v>
      </c>
      <c r="BE32" s="99" t="n">
        <f aca="false">BD32+BE31</f>
        <v>1201.38925892475</v>
      </c>
    </row>
    <row r="33" customFormat="false" ht="12.8" hidden="false" customHeight="false" outlineLevel="0" collapsed="false">
      <c r="K33" s="76" t="n">
        <f aca="false">K32+1</f>
        <v>15</v>
      </c>
      <c r="L33" s="77" t="n">
        <v>0.0075</v>
      </c>
      <c r="M33" s="78" t="n">
        <f aca="false">IF((M32+N32)&gt;$L$6,$L$6,M32+N32)</f>
        <v>1110.27552777404</v>
      </c>
      <c r="N33" s="78" t="n">
        <f aca="false">L33*M33</f>
        <v>8.32706645830531</v>
      </c>
      <c r="O33" s="78" t="n">
        <f aca="false">N33+O32</f>
        <v>118.602594232347</v>
      </c>
      <c r="Q33" s="79" t="n">
        <f aca="false">Q32+1</f>
        <v>15</v>
      </c>
      <c r="R33" s="80" t="n">
        <v>0.01</v>
      </c>
      <c r="S33" s="81" t="n">
        <f aca="false">IF((S32+T32)&gt;$R$6,$R$6,S32+T32)</f>
        <v>5747.37106618811</v>
      </c>
      <c r="T33" s="81" t="n">
        <f aca="false">S33*R33</f>
        <v>57.4737106618811</v>
      </c>
      <c r="U33" s="81" t="n">
        <f aca="false">U32+T33</f>
        <v>804.844776849993</v>
      </c>
      <c r="W33" s="82" t="n">
        <f aca="false">W32+1</f>
        <v>15</v>
      </c>
      <c r="X33" s="83" t="n">
        <v>0.015</v>
      </c>
      <c r="Y33" s="84" t="n">
        <f aca="false">IF((Y32+Z32)&gt;($X$7*2),$X$7*2,Y32+Z32)</f>
        <v>12317.5573069396</v>
      </c>
      <c r="Z33" s="84" t="n">
        <f aca="false">Y33*X33</f>
        <v>184.763359604094</v>
      </c>
      <c r="AA33" s="84" t="n">
        <f aca="false">AA32+Z33</f>
        <v>2502.3206665437</v>
      </c>
      <c r="AC33" s="85" t="n">
        <f aca="false">AC32+1</f>
        <v>15</v>
      </c>
      <c r="AD33" s="86" t="n">
        <v>0.0175</v>
      </c>
      <c r="AE33" s="87" t="n">
        <f aca="false">IF((AE32+AF32)&gt;($AD$7*3),$AD$7*3,AE32+AF32)</f>
        <v>31872.9204814515</v>
      </c>
      <c r="AF33" s="87" t="n">
        <f aca="false">AD33*AE33</f>
        <v>557.776108425402</v>
      </c>
      <c r="AG33" s="87" t="n">
        <f aca="false">AG32+AF33</f>
        <v>7430.69658987693</v>
      </c>
      <c r="AI33" s="88" t="n">
        <f aca="false">AI32+1</f>
        <v>15</v>
      </c>
      <c r="AJ33" s="89" t="n">
        <v>0.02</v>
      </c>
      <c r="AK33" s="90" t="n">
        <f aca="false">IF((AK32+AL32)&gt;($AJ$7*6),$AJ$7*6,AK32+AL32)</f>
        <v>131947.876306287</v>
      </c>
      <c r="AL33" s="90" t="n">
        <f aca="false">AJ33*AK33</f>
        <v>2638.95752612574</v>
      </c>
      <c r="AM33" s="90" t="n">
        <f aca="false">AM32+AL33</f>
        <v>34586.833832413</v>
      </c>
      <c r="AO33" s="91" t="n">
        <f aca="false">AO32+1</f>
        <v>15</v>
      </c>
      <c r="AP33" s="92" t="n">
        <v>0.02</v>
      </c>
      <c r="AQ33" s="93" t="n">
        <f aca="false">IF((AQ32+AR32)&gt;($AP$7*7),$AP$7*7,AQ32+AR32)</f>
        <v>65.9739381531436</v>
      </c>
      <c r="AR33" s="93" t="n">
        <f aca="false">AP33*AQ33</f>
        <v>1.31947876306287</v>
      </c>
      <c r="AS33" s="93" t="n">
        <f aca="false">AS32+AR33</f>
        <v>17.2934169162065</v>
      </c>
      <c r="AU33" s="94" t="n">
        <f aca="false">AU32+1</f>
        <v>15</v>
      </c>
      <c r="AV33" s="95" t="n">
        <v>0.0135</v>
      </c>
      <c r="AW33" s="96" t="n">
        <f aca="false">AW32+AX32</f>
        <v>603.257245471682</v>
      </c>
      <c r="AX33" s="96" t="n">
        <f aca="false">AV33*AW33</f>
        <v>8.14397281386771</v>
      </c>
      <c r="AY33" s="96" t="n">
        <f aca="false">AX33+AY32</f>
        <v>111.40121828555</v>
      </c>
      <c r="BA33" s="97" t="n">
        <f aca="false">BA32+1</f>
        <v>15</v>
      </c>
      <c r="BB33" s="98" t="n">
        <v>0.0155</v>
      </c>
      <c r="BC33" s="99" t="n">
        <f aca="false">BC32+BD32</f>
        <v>6201.38925892475</v>
      </c>
      <c r="BD33" s="99" t="n">
        <f aca="false">BB33*BC33</f>
        <v>96.1215335133336</v>
      </c>
      <c r="BE33" s="99" t="n">
        <f aca="false">BD33+BE32</f>
        <v>1297.51079243808</v>
      </c>
    </row>
    <row r="34" customFormat="false" ht="12.8" hidden="false" customHeight="false" outlineLevel="0" collapsed="false">
      <c r="K34" s="76" t="n">
        <f aca="false">K33+1</f>
        <v>16</v>
      </c>
      <c r="L34" s="77" t="n">
        <v>0.0075</v>
      </c>
      <c r="M34" s="78" t="n">
        <f aca="false">IF((M33+N33)&gt;$L$6,$L$6,M33+N33)</f>
        <v>1118.60259423235</v>
      </c>
      <c r="N34" s="78" t="n">
        <f aca="false">L34*M34</f>
        <v>8.3895194567426</v>
      </c>
      <c r="O34" s="78" t="n">
        <f aca="false">N34+O33</f>
        <v>126.99211368909</v>
      </c>
      <c r="Q34" s="79" t="n">
        <f aca="false">Q33+1</f>
        <v>16</v>
      </c>
      <c r="R34" s="80" t="n">
        <v>0.0125</v>
      </c>
      <c r="S34" s="81" t="n">
        <f aca="false">IF((S33+T33)&gt;$R$6,$R$6,S33+T33)</f>
        <v>5804.84477684999</v>
      </c>
      <c r="T34" s="81" t="n">
        <f aca="false">S34*R34</f>
        <v>72.5605597106249</v>
      </c>
      <c r="U34" s="81" t="n">
        <f aca="false">U33+T34</f>
        <v>877.405336560618</v>
      </c>
      <c r="W34" s="82" t="n">
        <f aca="false">W33+1</f>
        <v>16</v>
      </c>
      <c r="X34" s="83" t="n">
        <v>0.015</v>
      </c>
      <c r="Y34" s="84" t="n">
        <f aca="false">IF((Y33+Z33)&gt;($X$7*2),$X$7*2,Y33+Z33)</f>
        <v>12502.3206665437</v>
      </c>
      <c r="Z34" s="84" t="n">
        <f aca="false">Y34*X34</f>
        <v>187.534809998155</v>
      </c>
      <c r="AA34" s="84" t="n">
        <f aca="false">AA33+Z34</f>
        <v>2689.85547654185</v>
      </c>
      <c r="AC34" s="85" t="n">
        <f aca="false">AC33+1</f>
        <v>16</v>
      </c>
      <c r="AD34" s="86" t="n">
        <v>0.0175</v>
      </c>
      <c r="AE34" s="87" t="n">
        <f aca="false">IF((AE33+AF33)&gt;($AD$7*3),$AD$7*3,AE33+AF33)</f>
        <v>32430.6965898769</v>
      </c>
      <c r="AF34" s="87" t="n">
        <f aca="false">AD34*AE34</f>
        <v>567.537190322846</v>
      </c>
      <c r="AG34" s="87" t="n">
        <f aca="false">AG33+AF34</f>
        <v>7998.23378019977</v>
      </c>
      <c r="AI34" s="88" t="n">
        <f aca="false">AI33+1</f>
        <v>16</v>
      </c>
      <c r="AJ34" s="89" t="n">
        <v>0.02</v>
      </c>
      <c r="AK34" s="90" t="n">
        <f aca="false">IF((AK33+AL33)&gt;($AJ$7*6),$AJ$7*6,AK33+AL33)</f>
        <v>134586.833832413</v>
      </c>
      <c r="AL34" s="90" t="n">
        <f aca="false">AJ34*AK34</f>
        <v>2691.73667664826</v>
      </c>
      <c r="AM34" s="90" t="n">
        <f aca="false">AM33+AL34</f>
        <v>37278.5705090612</v>
      </c>
      <c r="AO34" s="91" t="n">
        <f aca="false">AO33+1</f>
        <v>16</v>
      </c>
      <c r="AP34" s="92" t="n">
        <v>0.02</v>
      </c>
      <c r="AQ34" s="93" t="n">
        <f aca="false">IF((AQ33+AR33)&gt;($AP$7*7),$AP$7*7,AQ33+AR33)</f>
        <v>67.2934169162065</v>
      </c>
      <c r="AR34" s="93" t="n">
        <f aca="false">AP34*AQ34</f>
        <v>1.34586833832413</v>
      </c>
      <c r="AS34" s="93" t="n">
        <f aca="false">AS33+AR34</f>
        <v>18.6392852545306</v>
      </c>
      <c r="AU34" s="94" t="n">
        <f aca="false">AU33+1</f>
        <v>16</v>
      </c>
      <c r="AV34" s="95" t="n">
        <v>0.0135</v>
      </c>
      <c r="AW34" s="96" t="n">
        <f aca="false">AW33+AX33</f>
        <v>611.40121828555</v>
      </c>
      <c r="AX34" s="96" t="n">
        <f aca="false">AV34*AW34</f>
        <v>8.25391644685492</v>
      </c>
      <c r="AY34" s="96" t="n">
        <f aca="false">AX34+AY33</f>
        <v>119.655134732404</v>
      </c>
      <c r="BA34" s="97" t="n">
        <f aca="false">BA33+1</f>
        <v>16</v>
      </c>
      <c r="BB34" s="98" t="n">
        <v>0.0155</v>
      </c>
      <c r="BC34" s="99" t="n">
        <f aca="false">BC33+BD33</f>
        <v>6297.51079243808</v>
      </c>
      <c r="BD34" s="99" t="n">
        <f aca="false">BB34*BC34</f>
        <v>97.6114172827903</v>
      </c>
      <c r="BE34" s="99" t="n">
        <f aca="false">BD34+BE33</f>
        <v>1395.12220972087</v>
      </c>
    </row>
    <row r="35" customFormat="false" ht="12.8" hidden="false" customHeight="false" outlineLevel="0" collapsed="false">
      <c r="K35" s="76" t="n">
        <f aca="false">K34+1</f>
        <v>17</v>
      </c>
      <c r="L35" s="77" t="n">
        <v>0.0075</v>
      </c>
      <c r="M35" s="78" t="n">
        <f aca="false">IF((M34+N34)&gt;$L$6,$L$6,M34+N34)</f>
        <v>1126.99211368909</v>
      </c>
      <c r="N35" s="78" t="n">
        <f aca="false">L35*M35</f>
        <v>8.45244085266817</v>
      </c>
      <c r="O35" s="78" t="n">
        <f aca="false">N35+O34</f>
        <v>135.444554541758</v>
      </c>
      <c r="Q35" s="79" t="n">
        <f aca="false">Q34+1</f>
        <v>17</v>
      </c>
      <c r="R35" s="80" t="n">
        <v>0.0125</v>
      </c>
      <c r="S35" s="81" t="n">
        <f aca="false">IF((S34+T34)&gt;$R$6,$R$6,S34+T34)</f>
        <v>5877.40533656062</v>
      </c>
      <c r="T35" s="81" t="n">
        <f aca="false">S35*R35</f>
        <v>73.4675667070077</v>
      </c>
      <c r="U35" s="81" t="n">
        <f aca="false">U34+T35</f>
        <v>950.872903267625</v>
      </c>
      <c r="W35" s="82" t="n">
        <f aca="false">W34+1</f>
        <v>17</v>
      </c>
      <c r="X35" s="83" t="n">
        <v>0.015</v>
      </c>
      <c r="Y35" s="84" t="n">
        <f aca="false">IF((Y34+Z34)&gt;($X$7*2),$X$7*2,Y34+Z34)</f>
        <v>12689.8554765419</v>
      </c>
      <c r="Z35" s="84" t="n">
        <f aca="false">Y35*X35</f>
        <v>190.347832148128</v>
      </c>
      <c r="AA35" s="84" t="n">
        <f aca="false">AA34+Z35</f>
        <v>2880.20330868998</v>
      </c>
      <c r="AC35" s="85" t="n">
        <f aca="false">AC34+1</f>
        <v>17</v>
      </c>
      <c r="AD35" s="86" t="n">
        <v>0.0175</v>
      </c>
      <c r="AE35" s="87" t="n">
        <f aca="false">IF((AE34+AF34)&gt;($AD$7*3),$AD$7*3,AE34+AF34)</f>
        <v>32998.2337801998</v>
      </c>
      <c r="AF35" s="87" t="n">
        <f aca="false">AD35*AE35</f>
        <v>577.469091153496</v>
      </c>
      <c r="AG35" s="87" t="n">
        <f aca="false">AG34+AF35</f>
        <v>8575.70287135327</v>
      </c>
      <c r="AI35" s="88" t="n">
        <f aca="false">AI34+1</f>
        <v>17</v>
      </c>
      <c r="AJ35" s="89" t="n">
        <v>0.02</v>
      </c>
      <c r="AK35" s="90" t="n">
        <f aca="false">IF((AK34+AL34)&gt;($AJ$7*6),$AJ$7*6,AK34+AL34)</f>
        <v>137278.570509061</v>
      </c>
      <c r="AL35" s="90" t="n">
        <f aca="false">AJ35*AK35</f>
        <v>2745.57141018122</v>
      </c>
      <c r="AM35" s="90" t="n">
        <f aca="false">AM34+AL35</f>
        <v>40024.1419192424</v>
      </c>
      <c r="AO35" s="91" t="n">
        <f aca="false">AO34+1</f>
        <v>17</v>
      </c>
      <c r="AP35" s="92" t="n">
        <v>0.02</v>
      </c>
      <c r="AQ35" s="93" t="n">
        <f aca="false">IF((AQ34+AR34)&gt;($AP$7*7),$AP$7*7,AQ34+AR34)</f>
        <v>68.6392852545306</v>
      </c>
      <c r="AR35" s="93" t="n">
        <f aca="false">AP35*AQ35</f>
        <v>1.37278570509061</v>
      </c>
      <c r="AS35" s="93" t="n">
        <f aca="false">AS34+AR35</f>
        <v>20.0120709596212</v>
      </c>
      <c r="AU35" s="94" t="n">
        <f aca="false">AU34+1</f>
        <v>17</v>
      </c>
      <c r="AV35" s="95" t="n">
        <v>0.0135</v>
      </c>
      <c r="AW35" s="96" t="n">
        <f aca="false">AW34+AX34</f>
        <v>619.655134732404</v>
      </c>
      <c r="AX35" s="96" t="n">
        <f aca="false">AV35*AW35</f>
        <v>8.36534431888746</v>
      </c>
      <c r="AY35" s="96" t="n">
        <f aca="false">AX35+AY34</f>
        <v>128.020479051292</v>
      </c>
      <c r="BA35" s="97" t="n">
        <f aca="false">BA34+1</f>
        <v>17</v>
      </c>
      <c r="BB35" s="98" t="n">
        <v>0.0155</v>
      </c>
      <c r="BC35" s="99" t="n">
        <f aca="false">BC34+BD34</f>
        <v>6395.12220972087</v>
      </c>
      <c r="BD35" s="99" t="n">
        <f aca="false">BB35*BC35</f>
        <v>99.1243942506735</v>
      </c>
      <c r="BE35" s="99" t="n">
        <f aca="false">BD35+BE34</f>
        <v>1494.24660397155</v>
      </c>
    </row>
    <row r="36" customFormat="false" ht="12.8" hidden="false" customHeight="false" outlineLevel="0" collapsed="false">
      <c r="K36" s="76" t="n">
        <f aca="false">K35+1</f>
        <v>18</v>
      </c>
      <c r="L36" s="77" t="n">
        <v>0.0075</v>
      </c>
      <c r="M36" s="78" t="n">
        <f aca="false">IF((M35+N35)&gt;$L$6,$L$6,M35+N35)</f>
        <v>1135.44455454176</v>
      </c>
      <c r="N36" s="78" t="n">
        <f aca="false">L36*M36</f>
        <v>8.51583415906318</v>
      </c>
      <c r="O36" s="78" t="n">
        <f aca="false">N36+O35</f>
        <v>143.960388700821</v>
      </c>
      <c r="Q36" s="79" t="n">
        <f aca="false">Q35+1</f>
        <v>18</v>
      </c>
      <c r="R36" s="80" t="n">
        <v>0.0125</v>
      </c>
      <c r="S36" s="81" t="n">
        <f aca="false">IF((S35+T35)&gt;$R$6,$R$6,S35+T35)</f>
        <v>5950.87290326763</v>
      </c>
      <c r="T36" s="81" t="n">
        <f aca="false">S36*R36</f>
        <v>74.3859112908453</v>
      </c>
      <c r="U36" s="81" t="n">
        <f aca="false">U35+T36</f>
        <v>1025.25881455847</v>
      </c>
      <c r="W36" s="82" t="n">
        <f aca="false">W35+1</f>
        <v>18</v>
      </c>
      <c r="X36" s="83" t="n">
        <v>0.015</v>
      </c>
      <c r="Y36" s="84" t="n">
        <f aca="false">IF((Y35+Z35)&gt;($X$7*2),$X$7*2,Y35+Z35)</f>
        <v>12880.20330869</v>
      </c>
      <c r="Z36" s="84" t="n">
        <f aca="false">Y36*X36</f>
        <v>193.20304963035</v>
      </c>
      <c r="AA36" s="84" t="n">
        <f aca="false">AA35+Z36</f>
        <v>3073.40635832033</v>
      </c>
      <c r="AC36" s="85" t="n">
        <f aca="false">AC35+1</f>
        <v>18</v>
      </c>
      <c r="AD36" s="86" t="n">
        <v>0.0175</v>
      </c>
      <c r="AE36" s="87" t="n">
        <f aca="false">IF((AE35+AF35)&gt;($AD$7*3),$AD$7*3,AE35+AF35)</f>
        <v>33575.7028713533</v>
      </c>
      <c r="AF36" s="87" t="n">
        <f aca="false">AD36*AE36</f>
        <v>587.574800248682</v>
      </c>
      <c r="AG36" s="87" t="n">
        <f aca="false">AG35+AF36</f>
        <v>9163.27767160195</v>
      </c>
      <c r="AI36" s="88" t="n">
        <f aca="false">AI35+1</f>
        <v>18</v>
      </c>
      <c r="AJ36" s="89" t="n">
        <v>0.02</v>
      </c>
      <c r="AK36" s="90" t="n">
        <f aca="false">IF((AK35+AL35)&gt;($AJ$7*6),$AJ$7*6,AK35+AL35)</f>
        <v>140024.141919242</v>
      </c>
      <c r="AL36" s="90" t="n">
        <f aca="false">AJ36*AK36</f>
        <v>2800.48283838485</v>
      </c>
      <c r="AM36" s="90" t="n">
        <f aca="false">AM35+AL36</f>
        <v>42824.6247576273</v>
      </c>
      <c r="AO36" s="91" t="n">
        <f aca="false">AO35+1</f>
        <v>18</v>
      </c>
      <c r="AP36" s="92" t="n">
        <v>0.02</v>
      </c>
      <c r="AQ36" s="93" t="n">
        <f aca="false">IF((AQ35+AR35)&gt;($AP$7*7),$AP$7*7,AQ35+AR35)</f>
        <v>70.0120709596212</v>
      </c>
      <c r="AR36" s="93" t="n">
        <f aca="false">AP36*AQ36</f>
        <v>1.40024141919242</v>
      </c>
      <c r="AS36" s="93" t="n">
        <f aca="false">AS35+AR36</f>
        <v>21.4123123788137</v>
      </c>
      <c r="AU36" s="94" t="n">
        <f aca="false">AU35+1</f>
        <v>18</v>
      </c>
      <c r="AV36" s="95" t="n">
        <v>0.0135</v>
      </c>
      <c r="AW36" s="96" t="n">
        <f aca="false">AW35+AX35</f>
        <v>628.020479051292</v>
      </c>
      <c r="AX36" s="96" t="n">
        <f aca="false">AV36*AW36</f>
        <v>8.47827646719244</v>
      </c>
      <c r="AY36" s="96" t="n">
        <f aca="false">AX36+AY35</f>
        <v>136.498755518484</v>
      </c>
      <c r="BA36" s="97" t="n">
        <f aca="false">BA35+1</f>
        <v>18</v>
      </c>
      <c r="BB36" s="98" t="n">
        <v>0.0155</v>
      </c>
      <c r="BC36" s="99" t="n">
        <f aca="false">BC35+BD35</f>
        <v>6494.24660397155</v>
      </c>
      <c r="BD36" s="99" t="n">
        <f aca="false">BB36*BC36</f>
        <v>100.660822361559</v>
      </c>
      <c r="BE36" s="99" t="n">
        <f aca="false">BD36+BE35</f>
        <v>1594.9074263331</v>
      </c>
    </row>
    <row r="37" customFormat="false" ht="12.8" hidden="false" customHeight="false" outlineLevel="0" collapsed="false">
      <c r="K37" s="76" t="n">
        <f aca="false">K36+1</f>
        <v>19</v>
      </c>
      <c r="L37" s="77" t="n">
        <v>0.0075</v>
      </c>
      <c r="M37" s="78" t="n">
        <f aca="false">IF((M36+N36)&gt;$L$6,$L$6,M36+N36)</f>
        <v>1143.96038870082</v>
      </c>
      <c r="N37" s="78" t="n">
        <f aca="false">L37*M37</f>
        <v>8.57970291525616</v>
      </c>
      <c r="O37" s="78" t="n">
        <f aca="false">N37+O36</f>
        <v>152.540091616077</v>
      </c>
      <c r="Q37" s="79" t="n">
        <f aca="false">Q36+1</f>
        <v>19</v>
      </c>
      <c r="R37" s="80" t="n">
        <v>0.0125</v>
      </c>
      <c r="S37" s="81" t="n">
        <f aca="false">IF((S36+T36)&gt;$R$6,$R$6,S36+T36)</f>
        <v>6025.25881455847</v>
      </c>
      <c r="T37" s="81" t="n">
        <f aca="false">S37*R37</f>
        <v>75.3157351819809</v>
      </c>
      <c r="U37" s="81" t="n">
        <f aca="false">U36+T37</f>
        <v>1100.57454974045</v>
      </c>
      <c r="W37" s="82" t="n">
        <f aca="false">W36+1</f>
        <v>19</v>
      </c>
      <c r="X37" s="83" t="n">
        <v>0.015</v>
      </c>
      <c r="Y37" s="84" t="n">
        <f aca="false">IF((Y36+Z36)&gt;($X$7*2),$X$7*2,Y36+Z36)</f>
        <v>13073.4063583203</v>
      </c>
      <c r="Z37" s="84" t="n">
        <f aca="false">Y37*X37</f>
        <v>196.101095374805</v>
      </c>
      <c r="AA37" s="84" t="n">
        <f aca="false">AA36+Z37</f>
        <v>3269.50745369513</v>
      </c>
      <c r="AC37" s="85" t="n">
        <f aca="false">AC36+1</f>
        <v>19</v>
      </c>
      <c r="AD37" s="86" t="n">
        <v>0.0175</v>
      </c>
      <c r="AE37" s="87" t="n">
        <f aca="false">IF((AE36+AF36)&gt;($AD$7*3),$AD$7*3,AE36+AF36)</f>
        <v>34163.2776716019</v>
      </c>
      <c r="AF37" s="87" t="n">
        <f aca="false">AD37*AE37</f>
        <v>597.857359253034</v>
      </c>
      <c r="AG37" s="87" t="n">
        <f aca="false">AG36+AF37</f>
        <v>9761.13503085498</v>
      </c>
      <c r="AI37" s="88" t="n">
        <f aca="false">AI36+1</f>
        <v>19</v>
      </c>
      <c r="AJ37" s="89" t="n">
        <v>0.02</v>
      </c>
      <c r="AK37" s="90" t="n">
        <f aca="false">IF((AK36+AL36)&gt;($AJ$7*6),$AJ$7*6,AK36+AL36)</f>
        <v>142824.624757627</v>
      </c>
      <c r="AL37" s="90" t="n">
        <f aca="false">AJ37*AK37</f>
        <v>2856.49249515255</v>
      </c>
      <c r="AM37" s="90" t="n">
        <f aca="false">AM36+AL37</f>
        <v>45681.1172527798</v>
      </c>
      <c r="AO37" s="91" t="n">
        <f aca="false">AO36+1</f>
        <v>19</v>
      </c>
      <c r="AP37" s="92" t="n">
        <v>0.02</v>
      </c>
      <c r="AQ37" s="93" t="n">
        <f aca="false">IF((AQ36+AR36)&gt;($AP$7*7),$AP$7*7,AQ36+AR36)</f>
        <v>71.4123123788136</v>
      </c>
      <c r="AR37" s="93" t="n">
        <f aca="false">AP37*AQ37</f>
        <v>1.42824624757627</v>
      </c>
      <c r="AS37" s="93" t="n">
        <f aca="false">AS36+AR37</f>
        <v>22.8405586263899</v>
      </c>
      <c r="AU37" s="94" t="n">
        <f aca="false">AU36+1</f>
        <v>19</v>
      </c>
      <c r="AV37" s="95" t="n">
        <v>0.0135</v>
      </c>
      <c r="AW37" s="96" t="n">
        <f aca="false">AW36+AX36</f>
        <v>636.498755518484</v>
      </c>
      <c r="AX37" s="96" t="n">
        <f aca="false">AV37*AW37</f>
        <v>8.59273319949954</v>
      </c>
      <c r="AY37" s="96" t="n">
        <f aca="false">AX37+AY36</f>
        <v>145.091488717984</v>
      </c>
      <c r="BA37" s="97" t="n">
        <f aca="false">BA36+1</f>
        <v>19</v>
      </c>
      <c r="BB37" s="98" t="n">
        <v>0.0155</v>
      </c>
      <c r="BC37" s="99" t="n">
        <f aca="false">BC36+BD36</f>
        <v>6594.9074263331</v>
      </c>
      <c r="BD37" s="99" t="n">
        <f aca="false">BB37*BC37</f>
        <v>102.221065108163</v>
      </c>
      <c r="BE37" s="99" t="n">
        <f aca="false">BD37+BE36</f>
        <v>1697.12849144127</v>
      </c>
    </row>
    <row r="38" customFormat="false" ht="12.8" hidden="false" customHeight="false" outlineLevel="0" collapsed="false">
      <c r="K38" s="76" t="n">
        <f aca="false">K37+1</f>
        <v>20</v>
      </c>
      <c r="L38" s="77" t="n">
        <v>0.0075</v>
      </c>
      <c r="M38" s="78" t="n">
        <f aca="false">IF((M37+N37)&gt;$L$6,$L$6,M37+N37)</f>
        <v>1152.54009161608</v>
      </c>
      <c r="N38" s="78" t="n">
        <f aca="false">L38*M38</f>
        <v>8.64405068712058</v>
      </c>
      <c r="O38" s="78" t="n">
        <f aca="false">N38+O37</f>
        <v>161.184142303198</v>
      </c>
      <c r="Q38" s="79" t="n">
        <f aca="false">Q37+1</f>
        <v>20</v>
      </c>
      <c r="R38" s="80" t="n">
        <v>0.0125</v>
      </c>
      <c r="S38" s="81" t="n">
        <f aca="false">IF((S37+T37)&gt;$R$6,$R$6,S37+T37)</f>
        <v>6100.57454974045</v>
      </c>
      <c r="T38" s="81" t="n">
        <f aca="false">S38*R38</f>
        <v>76.2571818717557</v>
      </c>
      <c r="U38" s="81" t="n">
        <f aca="false">U37+T38</f>
        <v>1176.83173161221</v>
      </c>
      <c r="W38" s="82" t="n">
        <f aca="false">W37+1</f>
        <v>20</v>
      </c>
      <c r="X38" s="83" t="n">
        <v>0.015</v>
      </c>
      <c r="Y38" s="84" t="n">
        <f aca="false">IF((Y37+Z37)&gt;($X$7*2),$X$7*2,Y37+Z37)</f>
        <v>13269.5074536951</v>
      </c>
      <c r="Z38" s="84" t="n">
        <f aca="false">Y38*X38</f>
        <v>199.042611805427</v>
      </c>
      <c r="AA38" s="84" t="n">
        <f aca="false">AA37+Z38</f>
        <v>3468.55006550056</v>
      </c>
      <c r="AC38" s="85" t="n">
        <f aca="false">AC37+1</f>
        <v>20</v>
      </c>
      <c r="AD38" s="86" t="n">
        <v>0.0175</v>
      </c>
      <c r="AE38" s="87" t="n">
        <f aca="false">IF((AE37+AF37)&gt;($AD$7*3),$AD$7*3,AE37+AF37)</f>
        <v>34761.135030855</v>
      </c>
      <c r="AF38" s="87" t="n">
        <f aca="false">AD38*AE38</f>
        <v>608.319863039962</v>
      </c>
      <c r="AG38" s="87" t="n">
        <f aca="false">AG37+AF38</f>
        <v>10369.4548938949</v>
      </c>
      <c r="AI38" s="88" t="n">
        <f aca="false">AI37+1</f>
        <v>20</v>
      </c>
      <c r="AJ38" s="89" t="n">
        <v>0.02</v>
      </c>
      <c r="AK38" s="90" t="n">
        <f aca="false">IF((AK37+AL37)&gt;($AJ$7*6),$AJ$7*6,AK37+AL37)</f>
        <v>145681.11725278</v>
      </c>
      <c r="AL38" s="90" t="n">
        <f aca="false">AJ38*AK38</f>
        <v>2913.6223450556</v>
      </c>
      <c r="AM38" s="90" t="n">
        <f aca="false">AM37+AL38</f>
        <v>48594.7395978354</v>
      </c>
      <c r="AO38" s="91" t="n">
        <f aca="false">AO37+1</f>
        <v>20</v>
      </c>
      <c r="AP38" s="92" t="n">
        <v>0.02</v>
      </c>
      <c r="AQ38" s="93" t="n">
        <f aca="false">IF((AQ37+AR37)&gt;($AP$7*7),$AP$7*7,AQ37+AR37)</f>
        <v>72.8405586263899</v>
      </c>
      <c r="AR38" s="93" t="n">
        <f aca="false">AP38*AQ38</f>
        <v>1.4568111725278</v>
      </c>
      <c r="AS38" s="93" t="n">
        <f aca="false">AS37+AR38</f>
        <v>24.2973697989177</v>
      </c>
      <c r="AU38" s="94" t="n">
        <f aca="false">AU37+1</f>
        <v>20</v>
      </c>
      <c r="AV38" s="95" t="n">
        <v>0.0135</v>
      </c>
      <c r="AW38" s="96" t="n">
        <f aca="false">AW37+AX37</f>
        <v>645.091488717984</v>
      </c>
      <c r="AX38" s="96" t="n">
        <f aca="false">AV38*AW38</f>
        <v>8.70873509769278</v>
      </c>
      <c r="AY38" s="96" t="n">
        <f aca="false">AX38+AY37</f>
        <v>153.800223815677</v>
      </c>
      <c r="BA38" s="97" t="n">
        <f aca="false">BA37+1</f>
        <v>20</v>
      </c>
      <c r="BB38" s="98" t="n">
        <v>0.0155</v>
      </c>
      <c r="BC38" s="99" t="n">
        <f aca="false">BC37+BD37</f>
        <v>6697.12849144127</v>
      </c>
      <c r="BD38" s="99" t="n">
        <f aca="false">BB38*BC38</f>
        <v>103.80549161734</v>
      </c>
      <c r="BE38" s="99" t="n">
        <f aca="false">BD38+BE37</f>
        <v>1800.93398305861</v>
      </c>
    </row>
    <row r="39" customFormat="false" ht="12.8" hidden="false" customHeight="false" outlineLevel="0" collapsed="false">
      <c r="K39" s="76" t="n">
        <f aca="false">K38+1</f>
        <v>21</v>
      </c>
      <c r="L39" s="77" t="n">
        <v>0.0075</v>
      </c>
      <c r="M39" s="78" t="n">
        <f aca="false">IF((M38+N38)&gt;$L$6,$L$6,M38+N38)</f>
        <v>1161.1841423032</v>
      </c>
      <c r="N39" s="78" t="n">
        <f aca="false">L39*M39</f>
        <v>8.70888106727398</v>
      </c>
      <c r="O39" s="78" t="n">
        <f aca="false">N39+O38</f>
        <v>169.893023370472</v>
      </c>
      <c r="Q39" s="79" t="n">
        <f aca="false">Q38+1</f>
        <v>21</v>
      </c>
      <c r="R39" s="80" t="n">
        <v>0.0125</v>
      </c>
      <c r="S39" s="81" t="n">
        <f aca="false">IF((S38+T38)&gt;$R$6,$R$6,S38+T38)</f>
        <v>6176.83173161221</v>
      </c>
      <c r="T39" s="81" t="n">
        <f aca="false">S39*R39</f>
        <v>77.2103966451526</v>
      </c>
      <c r="U39" s="81" t="n">
        <f aca="false">U38+T39</f>
        <v>1254.04212825736</v>
      </c>
      <c r="W39" s="82" t="n">
        <f aca="false">W38+1</f>
        <v>21</v>
      </c>
      <c r="X39" s="83" t="n">
        <v>0.015</v>
      </c>
      <c r="Y39" s="84" t="n">
        <f aca="false">IF((Y38+Z38)&gt;($X$7*2),$X$7*2,Y38+Z38)</f>
        <v>13468.5500655006</v>
      </c>
      <c r="Z39" s="84" t="n">
        <f aca="false">Y39*X39</f>
        <v>202.028250982508</v>
      </c>
      <c r="AA39" s="84" t="n">
        <f aca="false">AA38+Z39</f>
        <v>3670.57831648307</v>
      </c>
      <c r="AC39" s="85" t="n">
        <f aca="false">AC38+1</f>
        <v>21</v>
      </c>
      <c r="AD39" s="86" t="n">
        <v>0.0175</v>
      </c>
      <c r="AE39" s="87" t="n">
        <f aca="false">IF((AE38+AF38)&gt;($AD$7*3),$AD$7*3,AE38+AF38)</f>
        <v>35369.4548938949</v>
      </c>
      <c r="AF39" s="87" t="n">
        <f aca="false">AD39*AE39</f>
        <v>618.965460643162</v>
      </c>
      <c r="AG39" s="87" t="n">
        <f aca="false">AG38+AF39</f>
        <v>10988.4203545381</v>
      </c>
      <c r="AI39" s="88" t="n">
        <f aca="false">AI38+1</f>
        <v>21</v>
      </c>
      <c r="AJ39" s="89" t="n">
        <v>0.02</v>
      </c>
      <c r="AK39" s="90" t="n">
        <f aca="false">IF((AK38+AL38)&gt;($AJ$7*6),$AJ$7*6,AK38+AL38)</f>
        <v>148594.739597835</v>
      </c>
      <c r="AL39" s="90" t="n">
        <f aca="false">AJ39*AK39</f>
        <v>2971.89479195671</v>
      </c>
      <c r="AM39" s="90" t="n">
        <f aca="false">AM38+AL39</f>
        <v>51566.6343897922</v>
      </c>
      <c r="AO39" s="91" t="n">
        <f aca="false">AO38+1</f>
        <v>21</v>
      </c>
      <c r="AP39" s="92" t="n">
        <v>0.02</v>
      </c>
      <c r="AQ39" s="93" t="n">
        <f aca="false">IF((AQ38+AR38)&gt;($AP$7*7),$AP$7*7,AQ38+AR38)</f>
        <v>74.2973697989177</v>
      </c>
      <c r="AR39" s="93" t="n">
        <f aca="false">AP39*AQ39</f>
        <v>1.48594739597835</v>
      </c>
      <c r="AS39" s="93" t="n">
        <f aca="false">AS38+AR39</f>
        <v>25.7833171948961</v>
      </c>
      <c r="AU39" s="94" t="n">
        <f aca="false">AU38+1</f>
        <v>21</v>
      </c>
      <c r="AV39" s="95" t="n">
        <v>0.0135</v>
      </c>
      <c r="AW39" s="96" t="n">
        <f aca="false">AW38+AX38</f>
        <v>653.800223815677</v>
      </c>
      <c r="AX39" s="96" t="n">
        <f aca="false">AV39*AW39</f>
        <v>8.82630302151163</v>
      </c>
      <c r="AY39" s="96" t="n">
        <f aca="false">AX39+AY38</f>
        <v>162.626526837188</v>
      </c>
      <c r="BA39" s="97" t="n">
        <f aca="false">BA38+1</f>
        <v>21</v>
      </c>
      <c r="BB39" s="98" t="n">
        <v>0.0155</v>
      </c>
      <c r="BC39" s="99" t="n">
        <f aca="false">BC38+BD38</f>
        <v>6800.93398305861</v>
      </c>
      <c r="BD39" s="99" t="n">
        <f aca="false">BB39*BC39</f>
        <v>105.414476737408</v>
      </c>
      <c r="BE39" s="99" t="n">
        <f aca="false">BD39+BE38</f>
        <v>1906.34845979602</v>
      </c>
    </row>
    <row r="40" customFormat="false" ht="12.8" hidden="false" customHeight="false" outlineLevel="0" collapsed="false">
      <c r="K40" s="76" t="n">
        <f aca="false">K39+1</f>
        <v>22</v>
      </c>
      <c r="L40" s="77" t="n">
        <v>0.0075</v>
      </c>
      <c r="M40" s="78" t="n">
        <f aca="false">IF((M39+N39)&gt;$L$6,$L$6,M39+N39)</f>
        <v>1169.89302337047</v>
      </c>
      <c r="N40" s="78" t="n">
        <f aca="false">L40*M40</f>
        <v>8.77419767527854</v>
      </c>
      <c r="O40" s="78" t="n">
        <f aca="false">N40+O39</f>
        <v>178.66722104575</v>
      </c>
      <c r="Q40" s="79" t="n">
        <f aca="false">Q39+1</f>
        <v>22</v>
      </c>
      <c r="R40" s="80" t="n">
        <v>0.0125</v>
      </c>
      <c r="S40" s="81" t="n">
        <f aca="false">IF((S39+T39)&gt;$R$6,$R$6,S39+T39)</f>
        <v>6254.04212825736</v>
      </c>
      <c r="T40" s="81" t="n">
        <f aca="false">S40*R40</f>
        <v>78.175526603217</v>
      </c>
      <c r="U40" s="81" t="n">
        <f aca="false">U39+T40</f>
        <v>1332.21765486058</v>
      </c>
      <c r="W40" s="82" t="n">
        <f aca="false">W39+1</f>
        <v>22</v>
      </c>
      <c r="X40" s="83" t="n">
        <v>0.015</v>
      </c>
      <c r="Y40" s="84" t="n">
        <f aca="false">IF((Y39+Z39)&gt;($X$7*2),$X$7*2,Y39+Z39)</f>
        <v>13670.5783164831</v>
      </c>
      <c r="Z40" s="84" t="n">
        <f aca="false">Y40*X40</f>
        <v>205.058674747246</v>
      </c>
      <c r="AA40" s="84" t="n">
        <f aca="false">AA39+Z40</f>
        <v>3875.63699123032</v>
      </c>
      <c r="AC40" s="85" t="n">
        <f aca="false">AC39+1</f>
        <v>22</v>
      </c>
      <c r="AD40" s="86" t="n">
        <v>0.0175</v>
      </c>
      <c r="AE40" s="87" t="n">
        <f aca="false">IF((AE39+AF39)&gt;($AD$7*3),$AD$7*3,AE39+AF39)</f>
        <v>35988.4203545381</v>
      </c>
      <c r="AF40" s="87" t="n">
        <f aca="false">AD40*AE40</f>
        <v>629.797356204417</v>
      </c>
      <c r="AG40" s="87" t="n">
        <f aca="false">AG39+AF40</f>
        <v>11618.2177107425</v>
      </c>
      <c r="AI40" s="88" t="n">
        <f aca="false">AI39+1</f>
        <v>22</v>
      </c>
      <c r="AJ40" s="89" t="n">
        <v>0.02</v>
      </c>
      <c r="AK40" s="90" t="n">
        <f aca="false">IF((AK39+AL39)&gt;($AJ$7*6),$AJ$7*6,AK39+AL39)</f>
        <v>151566.634389792</v>
      </c>
      <c r="AL40" s="90" t="n">
        <f aca="false">AJ40*AK40</f>
        <v>3031.33268779584</v>
      </c>
      <c r="AM40" s="90" t="n">
        <f aca="false">AM39+AL40</f>
        <v>54597.967077588</v>
      </c>
      <c r="AO40" s="91" t="n">
        <f aca="false">AO39+1</f>
        <v>22</v>
      </c>
      <c r="AP40" s="92" t="n">
        <v>0.02</v>
      </c>
      <c r="AQ40" s="93" t="n">
        <f aca="false">IF((AQ39+AR39)&gt;($AP$7*7),$AP$7*7,AQ39+AR39)</f>
        <v>75.7833171948961</v>
      </c>
      <c r="AR40" s="93" t="n">
        <f aca="false">AP40*AQ40</f>
        <v>1.51566634389792</v>
      </c>
      <c r="AS40" s="93" t="n">
        <f aca="false">AS39+AR40</f>
        <v>27.298983538794</v>
      </c>
      <c r="AU40" s="94" t="n">
        <f aca="false">AU39+1</f>
        <v>22</v>
      </c>
      <c r="AV40" s="95" t="n">
        <v>0.0135</v>
      </c>
      <c r="AW40" s="96" t="n">
        <f aca="false">AW39+AX39</f>
        <v>662.626526837188</v>
      </c>
      <c r="AX40" s="96" t="n">
        <f aca="false">AV40*AW40</f>
        <v>8.94545811230204</v>
      </c>
      <c r="AY40" s="96" t="n">
        <f aca="false">AX40+AY39</f>
        <v>171.57198494949</v>
      </c>
      <c r="BA40" s="97" t="n">
        <f aca="false">BA39+1</f>
        <v>22</v>
      </c>
      <c r="BB40" s="98" t="n">
        <v>0.0155</v>
      </c>
      <c r="BC40" s="99" t="n">
        <f aca="false">BC39+BD39</f>
        <v>6906.34845979601</v>
      </c>
      <c r="BD40" s="99" t="n">
        <f aca="false">BB40*BC40</f>
        <v>107.048401126838</v>
      </c>
      <c r="BE40" s="99" t="n">
        <f aca="false">BD40+BE39</f>
        <v>2013.39686092285</v>
      </c>
    </row>
    <row r="41" customFormat="false" ht="12.8" hidden="false" customHeight="false" outlineLevel="0" collapsed="false">
      <c r="K41" s="76" t="n">
        <f aca="false">K40+1</f>
        <v>23</v>
      </c>
      <c r="L41" s="77" t="n">
        <v>0.0075</v>
      </c>
      <c r="M41" s="78" t="n">
        <f aca="false">IF((M40+N40)&gt;$L$6,$L$6,M40+N40)</f>
        <v>1178.66722104575</v>
      </c>
      <c r="N41" s="78" t="n">
        <f aca="false">L41*M41</f>
        <v>8.84000415784313</v>
      </c>
      <c r="O41" s="78" t="n">
        <f aca="false">N41+O40</f>
        <v>187.507225203593</v>
      </c>
      <c r="Q41" s="79" t="n">
        <f aca="false">Q40+1</f>
        <v>23</v>
      </c>
      <c r="R41" s="80" t="n">
        <v>0.0125</v>
      </c>
      <c r="S41" s="81" t="n">
        <f aca="false">IF((S40+T40)&gt;$R$6,$R$6,S40+T40)</f>
        <v>6332.21765486058</v>
      </c>
      <c r="T41" s="81" t="n">
        <f aca="false">S41*R41</f>
        <v>79.1527206857572</v>
      </c>
      <c r="U41" s="81" t="n">
        <f aca="false">U40+T41</f>
        <v>1411.37037554633</v>
      </c>
      <c r="W41" s="82" t="n">
        <f aca="false">W40+1</f>
        <v>23</v>
      </c>
      <c r="X41" s="83" t="n">
        <v>0.015</v>
      </c>
      <c r="Y41" s="84" t="n">
        <f aca="false">IF((Y40+Z40)&gt;($X$7*2),$X$7*2,Y40+Z40)</f>
        <v>13875.6369912303</v>
      </c>
      <c r="Z41" s="84" t="n">
        <f aca="false">Y41*X41</f>
        <v>208.134554868455</v>
      </c>
      <c r="AA41" s="84" t="n">
        <f aca="false">AA40+Z41</f>
        <v>4083.77154609877</v>
      </c>
      <c r="AC41" s="85" t="n">
        <f aca="false">AC40+1</f>
        <v>23</v>
      </c>
      <c r="AD41" s="86" t="n">
        <v>0.0175</v>
      </c>
      <c r="AE41" s="87" t="n">
        <f aca="false">IF((AE40+AF40)&gt;($AD$7*3),$AD$7*3,AE40+AF40)</f>
        <v>36618.2177107425</v>
      </c>
      <c r="AF41" s="87" t="n">
        <f aca="false">AD41*AE41</f>
        <v>640.818809937994</v>
      </c>
      <c r="AG41" s="87" t="n">
        <f aca="false">AG40+AF41</f>
        <v>12259.0365206805</v>
      </c>
      <c r="AI41" s="88" t="n">
        <f aca="false">AI40+1</f>
        <v>23</v>
      </c>
      <c r="AJ41" s="89" t="n">
        <v>0.02</v>
      </c>
      <c r="AK41" s="90" t="n">
        <f aca="false">IF((AK40+AL40)&gt;($AJ$7*6),$AJ$7*6,AK40+AL40)</f>
        <v>154597.967077588</v>
      </c>
      <c r="AL41" s="90" t="n">
        <f aca="false">AJ41*AK41</f>
        <v>3091.95934155176</v>
      </c>
      <c r="AM41" s="90" t="n">
        <f aca="false">AM40+AL41</f>
        <v>57689.9264191398</v>
      </c>
      <c r="AO41" s="91" t="n">
        <f aca="false">AO40+1</f>
        <v>23</v>
      </c>
      <c r="AP41" s="92" t="n">
        <v>0.02</v>
      </c>
      <c r="AQ41" s="93" t="n">
        <f aca="false">IF((AQ40+AR40)&gt;($AP$7*7),$AP$7*7,AQ40+AR40)</f>
        <v>77.298983538794</v>
      </c>
      <c r="AR41" s="93" t="n">
        <f aca="false">AP41*AQ41</f>
        <v>1.54597967077588</v>
      </c>
      <c r="AS41" s="93" t="n">
        <f aca="false">AS40+AR41</f>
        <v>28.8449632095699</v>
      </c>
      <c r="AU41" s="94" t="n">
        <f aca="false">AU40+1</f>
        <v>23</v>
      </c>
      <c r="AV41" s="95" t="n">
        <v>0.0135</v>
      </c>
      <c r="AW41" s="96" t="n">
        <f aca="false">AW40+AX40</f>
        <v>671.57198494949</v>
      </c>
      <c r="AX41" s="96" t="n">
        <f aca="false">AV41*AW41</f>
        <v>9.06622179681812</v>
      </c>
      <c r="AY41" s="96" t="n">
        <f aca="false">AX41+AY40</f>
        <v>180.638206746309</v>
      </c>
      <c r="BA41" s="97" t="n">
        <f aca="false">BA40+1</f>
        <v>23</v>
      </c>
      <c r="BB41" s="98" t="n">
        <v>0.0155</v>
      </c>
      <c r="BC41" s="99" t="n">
        <f aca="false">BC40+BD40</f>
        <v>7013.39686092285</v>
      </c>
      <c r="BD41" s="99" t="n">
        <f aca="false">BB41*BC41</f>
        <v>108.707651344304</v>
      </c>
      <c r="BE41" s="99" t="n">
        <f aca="false">BD41+BE40</f>
        <v>2122.10451226716</v>
      </c>
    </row>
    <row r="42" customFormat="false" ht="12.8" hidden="false" customHeight="false" outlineLevel="0" collapsed="false">
      <c r="K42" s="76" t="n">
        <f aca="false">K41+1</f>
        <v>24</v>
      </c>
      <c r="L42" s="77" t="n">
        <v>0.0075</v>
      </c>
      <c r="M42" s="78" t="n">
        <f aca="false">IF((M41+N41)&gt;$L$6,$L$6,M41+N41)</f>
        <v>1187.50722520359</v>
      </c>
      <c r="N42" s="78" t="n">
        <f aca="false">L42*M42</f>
        <v>8.90630418902695</v>
      </c>
      <c r="O42" s="78" t="n">
        <f aca="false">N42+O41</f>
        <v>196.41352939262</v>
      </c>
      <c r="Q42" s="79" t="n">
        <f aca="false">Q41+1</f>
        <v>24</v>
      </c>
      <c r="R42" s="80" t="n">
        <v>0.0125</v>
      </c>
      <c r="S42" s="81" t="n">
        <f aca="false">IF((S41+T41)&gt;$R$6,$R$6,S41+T41)</f>
        <v>6411.37037554634</v>
      </c>
      <c r="T42" s="81" t="n">
        <f aca="false">S42*R42</f>
        <v>80.1421296943292</v>
      </c>
      <c r="U42" s="81" t="n">
        <f aca="false">U41+T42</f>
        <v>1491.51250524066</v>
      </c>
      <c r="W42" s="82" t="n">
        <f aca="false">W41+1</f>
        <v>24</v>
      </c>
      <c r="X42" s="83" t="n">
        <v>0.015</v>
      </c>
      <c r="Y42" s="84" t="n">
        <f aca="false">IF((Y41+Z41)&gt;($X$7*2),$X$7*2,Y41+Z41)</f>
        <v>14083.7715460988</v>
      </c>
      <c r="Z42" s="84" t="n">
        <f aca="false">Y42*X42</f>
        <v>211.256573191482</v>
      </c>
      <c r="AA42" s="84" t="n">
        <f aca="false">AA41+Z42</f>
        <v>4295.02811929025</v>
      </c>
      <c r="AC42" s="85" t="n">
        <f aca="false">AC41+1</f>
        <v>24</v>
      </c>
      <c r="AD42" s="86" t="n">
        <v>0.0175</v>
      </c>
      <c r="AE42" s="87" t="n">
        <f aca="false">IF((AE41+AF41)&gt;($AD$7*3),$AD$7*3,AE41+AF41)</f>
        <v>37259.0365206805</v>
      </c>
      <c r="AF42" s="87" t="n">
        <f aca="false">AD42*AE42</f>
        <v>652.033139111909</v>
      </c>
      <c r="AG42" s="87" t="n">
        <f aca="false">AG41+AF42</f>
        <v>12911.0696597924</v>
      </c>
      <c r="AI42" s="88" t="n">
        <f aca="false">AI41+1</f>
        <v>24</v>
      </c>
      <c r="AJ42" s="89" t="n">
        <v>0.02</v>
      </c>
      <c r="AK42" s="90" t="n">
        <f aca="false">IF((AK41+AL41)&gt;($AJ$7*6),$AJ$7*6,AK41+AL41)</f>
        <v>157689.92641914</v>
      </c>
      <c r="AL42" s="90" t="n">
        <f aca="false">AJ42*AK42</f>
        <v>3153.79852838279</v>
      </c>
      <c r="AM42" s="90" t="n">
        <f aca="false">AM41+AL42</f>
        <v>60843.7249475226</v>
      </c>
      <c r="AO42" s="91" t="n">
        <f aca="false">AO41+1</f>
        <v>24</v>
      </c>
      <c r="AP42" s="92" t="n">
        <v>0.02</v>
      </c>
      <c r="AQ42" s="93" t="n">
        <f aca="false">IF((AQ41+AR41)&gt;($AP$7*7),$AP$7*7,AQ41+AR41)</f>
        <v>78.8449632095699</v>
      </c>
      <c r="AR42" s="93" t="n">
        <f aca="false">AP42*AQ42</f>
        <v>1.5768992641914</v>
      </c>
      <c r="AS42" s="93" t="n">
        <f aca="false">AS41+AR42</f>
        <v>30.4218624737613</v>
      </c>
      <c r="AU42" s="94" t="n">
        <f aca="false">AU41+1</f>
        <v>24</v>
      </c>
      <c r="AV42" s="95" t="n">
        <v>0.0135</v>
      </c>
      <c r="AW42" s="96" t="n">
        <f aca="false">AW41+AX41</f>
        <v>680.638206746308</v>
      </c>
      <c r="AX42" s="96" t="n">
        <f aca="false">AV42*AW42</f>
        <v>9.18861579107516</v>
      </c>
      <c r="AY42" s="96" t="n">
        <f aca="false">AX42+AY41</f>
        <v>189.826822537384</v>
      </c>
      <c r="BA42" s="97" t="n">
        <f aca="false">BA41+1</f>
        <v>24</v>
      </c>
      <c r="BB42" s="98" t="n">
        <v>0.0155</v>
      </c>
      <c r="BC42" s="99" t="n">
        <f aca="false">BC41+BD41</f>
        <v>7122.10451226716</v>
      </c>
      <c r="BD42" s="99" t="n">
        <f aca="false">BB42*BC42</f>
        <v>110.392619940141</v>
      </c>
      <c r="BE42" s="99" t="n">
        <f aca="false">BD42+BE41</f>
        <v>2232.4971322073</v>
      </c>
    </row>
    <row r="43" customFormat="false" ht="12.8" hidden="false" customHeight="false" outlineLevel="0" collapsed="false">
      <c r="K43" s="76" t="n">
        <f aca="false">K42+1</f>
        <v>25</v>
      </c>
      <c r="L43" s="77" t="n">
        <v>0.0075</v>
      </c>
      <c r="M43" s="78" t="n">
        <f aca="false">IF((M42+N42)&gt;$L$6,$L$6,M42+N42)</f>
        <v>1196.41352939262</v>
      </c>
      <c r="N43" s="78" t="n">
        <f aca="false">L43*M43</f>
        <v>8.97310147044465</v>
      </c>
      <c r="O43" s="78" t="n">
        <f aca="false">N43+O42</f>
        <v>205.386630863065</v>
      </c>
      <c r="Q43" s="79" t="n">
        <f aca="false">Q42+1</f>
        <v>25</v>
      </c>
      <c r="R43" s="80" t="n">
        <v>0.0125</v>
      </c>
      <c r="S43" s="81" t="n">
        <f aca="false">IF((S42+T42)&gt;$R$6,$R$6,S42+T42)</f>
        <v>6491.51250524066</v>
      </c>
      <c r="T43" s="81" t="n">
        <f aca="false">S43*R43</f>
        <v>81.1439063155083</v>
      </c>
      <c r="U43" s="81" t="n">
        <f aca="false">U42+T43</f>
        <v>1572.65641155617</v>
      </c>
      <c r="W43" s="82" t="n">
        <f aca="false">W42+1</f>
        <v>25</v>
      </c>
      <c r="X43" s="83" t="n">
        <v>0.015</v>
      </c>
      <c r="Y43" s="84" t="n">
        <f aca="false">IF((Y42+Z42)&gt;($X$7*2),$X$7*2,Y42+Z42)</f>
        <v>14295.0281192903</v>
      </c>
      <c r="Z43" s="84" t="n">
        <f aca="false">Y43*X43</f>
        <v>214.425421789354</v>
      </c>
      <c r="AA43" s="84" t="n">
        <f aca="false">AA42+Z43</f>
        <v>4509.45354107961</v>
      </c>
      <c r="AC43" s="85" t="n">
        <f aca="false">AC42+1</f>
        <v>25</v>
      </c>
      <c r="AD43" s="86" t="n">
        <v>0.0175</v>
      </c>
      <c r="AE43" s="87" t="n">
        <f aca="false">IF((AE42+AF42)&gt;($AD$7*3),$AD$7*3,AE42+AF42)</f>
        <v>37911.0696597924</v>
      </c>
      <c r="AF43" s="87" t="n">
        <f aca="false">AD43*AE43</f>
        <v>663.443719046368</v>
      </c>
      <c r="AG43" s="87" t="n">
        <f aca="false">AG42+AF43</f>
        <v>13574.5133788388</v>
      </c>
      <c r="AI43" s="88" t="n">
        <f aca="false">AI42+1</f>
        <v>25</v>
      </c>
      <c r="AJ43" s="89" t="n">
        <v>0.02</v>
      </c>
      <c r="AK43" s="90" t="n">
        <f aca="false">IF((AK42+AL42)&gt;($AJ$7*6),$AJ$7*6,AK42+AL42)</f>
        <v>160843.724947523</v>
      </c>
      <c r="AL43" s="90" t="n">
        <f aca="false">AJ43*AK43</f>
        <v>3216.87449895045</v>
      </c>
      <c r="AM43" s="90" t="n">
        <f aca="false">AM42+AL43</f>
        <v>64060.599446473</v>
      </c>
      <c r="AO43" s="91" t="n">
        <f aca="false">AO42+1</f>
        <v>25</v>
      </c>
      <c r="AP43" s="92" t="n">
        <v>0.02</v>
      </c>
      <c r="AQ43" s="93" t="n">
        <f aca="false">IF((AQ42+AR42)&gt;($AP$7*7),$AP$7*7,AQ42+AR42)</f>
        <v>80.4218624737613</v>
      </c>
      <c r="AR43" s="93" t="n">
        <f aca="false">AP43*AQ43</f>
        <v>1.60843724947523</v>
      </c>
      <c r="AS43" s="93" t="n">
        <f aca="false">AS42+AR43</f>
        <v>32.0302997232365</v>
      </c>
      <c r="AU43" s="94" t="n">
        <f aca="false">AU42+1</f>
        <v>25</v>
      </c>
      <c r="AV43" s="95" t="n">
        <v>0.0135</v>
      </c>
      <c r="AW43" s="96" t="n">
        <f aca="false">AW42+AX42</f>
        <v>689.826822537384</v>
      </c>
      <c r="AX43" s="96" t="n">
        <f aca="false">AV43*AW43</f>
        <v>9.31266210425468</v>
      </c>
      <c r="AY43" s="96" t="n">
        <f aca="false">AX43+AY42</f>
        <v>199.139484641638</v>
      </c>
      <c r="BA43" s="97" t="n">
        <f aca="false">BA42+1</f>
        <v>25</v>
      </c>
      <c r="BB43" s="98" t="n">
        <v>0.0155</v>
      </c>
      <c r="BC43" s="99" t="n">
        <f aca="false">BC42+BD42</f>
        <v>7232.4971322073</v>
      </c>
      <c r="BD43" s="99" t="n">
        <f aca="false">BB43*BC43</f>
        <v>112.103705549213</v>
      </c>
      <c r="BE43" s="99" t="n">
        <f aca="false">BD43+BE42</f>
        <v>2344.60083775651</v>
      </c>
    </row>
    <row r="44" customFormat="false" ht="12.8" hidden="false" customHeight="false" outlineLevel="0" collapsed="false">
      <c r="K44" s="76" t="n">
        <f aca="false">K43+1</f>
        <v>26</v>
      </c>
      <c r="L44" s="77" t="n">
        <v>0.0075</v>
      </c>
      <c r="M44" s="78" t="n">
        <f aca="false">IF((M43+N43)&gt;$L$6,$L$6,M43+N43)</f>
        <v>1205.38663086307</v>
      </c>
      <c r="N44" s="78" t="n">
        <f aca="false">L44*M44</f>
        <v>9.04039973147299</v>
      </c>
      <c r="O44" s="78" t="n">
        <f aca="false">N44+O43</f>
        <v>214.427030594538</v>
      </c>
      <c r="Q44" s="79" t="n">
        <f aca="false">Q43+1</f>
        <v>26</v>
      </c>
      <c r="R44" s="80" t="n">
        <v>0.0125</v>
      </c>
      <c r="S44" s="81" t="n">
        <f aca="false">IF((S43+T43)&gt;$R$6,$R$6,S43+T43)</f>
        <v>6572.65641155617</v>
      </c>
      <c r="T44" s="81" t="n">
        <f aca="false">S44*R44</f>
        <v>82.1582051444522</v>
      </c>
      <c r="U44" s="81" t="n">
        <f aca="false">U43+T44</f>
        <v>1654.81461670062</v>
      </c>
      <c r="W44" s="82" t="n">
        <f aca="false">W43+1</f>
        <v>26</v>
      </c>
      <c r="X44" s="83" t="n">
        <v>0.015</v>
      </c>
      <c r="Y44" s="84" t="n">
        <f aca="false">IF((Y43+Z43)&gt;($X$7*2),$X$7*2,Y43+Z43)</f>
        <v>14509.4535410796</v>
      </c>
      <c r="Z44" s="84" t="n">
        <f aca="false">Y44*X44</f>
        <v>217.641803116194</v>
      </c>
      <c r="AA44" s="84" t="n">
        <f aca="false">AA43+Z44</f>
        <v>4727.0953441958</v>
      </c>
      <c r="AC44" s="85" t="n">
        <f aca="false">AC43+1</f>
        <v>26</v>
      </c>
      <c r="AD44" s="86" t="n">
        <v>0.0175</v>
      </c>
      <c r="AE44" s="87" t="n">
        <f aca="false">IF((AE43+AF43)&gt;($AD$7*3),$AD$7*3,AE43+AF43)</f>
        <v>38574.5133788388</v>
      </c>
      <c r="AF44" s="87" t="n">
        <f aca="false">AD44*AE44</f>
        <v>675.053984129679</v>
      </c>
      <c r="AG44" s="87" t="n">
        <f aca="false">AG43+AF44</f>
        <v>14249.5673629685</v>
      </c>
      <c r="AI44" s="88" t="n">
        <f aca="false">AI43+1</f>
        <v>26</v>
      </c>
      <c r="AJ44" s="89" t="n">
        <v>0.02</v>
      </c>
      <c r="AK44" s="90" t="n">
        <f aca="false">IF((AK43+AL43)&gt;($AJ$7*6),$AJ$7*6,AK43+AL43)</f>
        <v>164060.599446473</v>
      </c>
      <c r="AL44" s="90" t="n">
        <f aca="false">AJ44*AK44</f>
        <v>3281.21198892946</v>
      </c>
      <c r="AM44" s="90" t="n">
        <f aca="false">AM43+AL44</f>
        <v>67341.8114354025</v>
      </c>
      <c r="AO44" s="91" t="n">
        <f aca="false">AO43+1</f>
        <v>26</v>
      </c>
      <c r="AP44" s="92" t="n">
        <v>0.02</v>
      </c>
      <c r="AQ44" s="93" t="n">
        <f aca="false">IF((AQ43+AR43)&gt;($AP$7*7),$AP$7*7,AQ43+AR43)</f>
        <v>82.0302997232365</v>
      </c>
      <c r="AR44" s="93" t="n">
        <f aca="false">AP44*AQ44</f>
        <v>1.64060599446473</v>
      </c>
      <c r="AS44" s="93" t="n">
        <f aca="false">AS43+AR44</f>
        <v>33.6709057177012</v>
      </c>
      <c r="AU44" s="94" t="n">
        <f aca="false">AU43+1</f>
        <v>26</v>
      </c>
      <c r="AV44" s="95" t="n">
        <v>0.0135</v>
      </c>
      <c r="AW44" s="96" t="n">
        <f aca="false">AW43+AX43</f>
        <v>699.139484641638</v>
      </c>
      <c r="AX44" s="96" t="n">
        <f aca="false">AV44*AW44</f>
        <v>9.43838304266212</v>
      </c>
      <c r="AY44" s="96" t="n">
        <f aca="false">AX44+AY43</f>
        <v>208.577867684301</v>
      </c>
      <c r="BA44" s="97" t="n">
        <f aca="false">BA43+1</f>
        <v>26</v>
      </c>
      <c r="BB44" s="98" t="n">
        <v>0.0155</v>
      </c>
      <c r="BC44" s="99" t="n">
        <f aca="false">BC43+BD43</f>
        <v>7344.60083775651</v>
      </c>
      <c r="BD44" s="99" t="n">
        <f aca="false">BB44*BC44</f>
        <v>113.841312985226</v>
      </c>
      <c r="BE44" s="99" t="n">
        <f aca="false">BD44+BE43</f>
        <v>2458.44215074174</v>
      </c>
    </row>
    <row r="45" customFormat="false" ht="12.8" hidden="false" customHeight="false" outlineLevel="0" collapsed="false">
      <c r="K45" s="76" t="n">
        <f aca="false">K44+1</f>
        <v>27</v>
      </c>
      <c r="L45" s="77" t="n">
        <v>0.0075</v>
      </c>
      <c r="M45" s="78" t="n">
        <f aca="false">IF((M44+N44)&gt;$L$6,$L$6,M44+N44)</f>
        <v>1214.42703059454</v>
      </c>
      <c r="N45" s="78" t="n">
        <f aca="false">L45*M45</f>
        <v>9.10820272945903</v>
      </c>
      <c r="O45" s="78" t="n">
        <f aca="false">N45+O44</f>
        <v>223.535233323997</v>
      </c>
      <c r="Q45" s="79" t="n">
        <f aca="false">Q44+1</f>
        <v>27</v>
      </c>
      <c r="R45" s="80" t="n">
        <v>0.0125</v>
      </c>
      <c r="S45" s="81" t="n">
        <f aca="false">IF((S44+T44)&gt;$R$6,$R$6,S44+T44)</f>
        <v>6654.81461670062</v>
      </c>
      <c r="T45" s="81" t="n">
        <f aca="false">S45*R45</f>
        <v>83.1851827087578</v>
      </c>
      <c r="U45" s="81" t="n">
        <f aca="false">U44+T45</f>
        <v>1737.99979940938</v>
      </c>
      <c r="W45" s="82" t="n">
        <f aca="false">W44+1</f>
        <v>27</v>
      </c>
      <c r="X45" s="83" t="n">
        <v>0.015</v>
      </c>
      <c r="Y45" s="84" t="n">
        <f aca="false">IF((Y44+Z44)&gt;($X$7*2),$X$7*2,Y44+Z44)</f>
        <v>14727.0953441958</v>
      </c>
      <c r="Z45" s="84" t="n">
        <f aca="false">Y45*X45</f>
        <v>220.906430162937</v>
      </c>
      <c r="AA45" s="84" t="n">
        <f aca="false">AA44+Z45</f>
        <v>4948.00177435874</v>
      </c>
      <c r="AC45" s="85" t="n">
        <f aca="false">AC44+1</f>
        <v>27</v>
      </c>
      <c r="AD45" s="86" t="n">
        <v>0.0175</v>
      </c>
      <c r="AE45" s="87" t="n">
        <f aca="false">IF((AE44+AF44)&gt;($AD$7*3),$AD$7*3,AE44+AF44)</f>
        <v>39249.5673629685</v>
      </c>
      <c r="AF45" s="87" t="n">
        <f aca="false">AD45*AE45</f>
        <v>686.867428851948</v>
      </c>
      <c r="AG45" s="87" t="n">
        <f aca="false">AG44+AF45</f>
        <v>14936.4347918204</v>
      </c>
      <c r="AI45" s="88" t="n">
        <f aca="false">AI44+1</f>
        <v>27</v>
      </c>
      <c r="AJ45" s="89" t="n">
        <v>0.02</v>
      </c>
      <c r="AK45" s="90" t="n">
        <f aca="false">IF((AK44+AL44)&gt;($AJ$7*6),$AJ$7*6,AK44+AL44)</f>
        <v>167341.811435402</v>
      </c>
      <c r="AL45" s="90" t="n">
        <f aca="false">AJ45*AK45</f>
        <v>3346.83622870805</v>
      </c>
      <c r="AM45" s="90" t="n">
        <f aca="false">AM44+AL45</f>
        <v>70688.6476641105</v>
      </c>
      <c r="AO45" s="91" t="n">
        <f aca="false">AO44+1</f>
        <v>27</v>
      </c>
      <c r="AP45" s="92" t="n">
        <v>0.02</v>
      </c>
      <c r="AQ45" s="93" t="n">
        <f aca="false">IF((AQ44+AR44)&gt;($AP$7*7),$AP$7*7,AQ44+AR44)</f>
        <v>83.6709057177012</v>
      </c>
      <c r="AR45" s="93" t="n">
        <f aca="false">AP45*AQ45</f>
        <v>1.67341811435402</v>
      </c>
      <c r="AS45" s="93" t="n">
        <f aca="false">AS44+AR45</f>
        <v>35.3443238320552</v>
      </c>
      <c r="AU45" s="94" t="n">
        <f aca="false">AU44+1</f>
        <v>27</v>
      </c>
      <c r="AV45" s="95" t="n">
        <v>0.0135</v>
      </c>
      <c r="AW45" s="96" t="n">
        <f aca="false">AW44+AX44</f>
        <v>708.5778676843</v>
      </c>
      <c r="AX45" s="96" t="n">
        <f aca="false">AV45*AW45</f>
        <v>9.56580121373806</v>
      </c>
      <c r="AY45" s="96" t="n">
        <f aca="false">AX45+AY44</f>
        <v>218.143668898039</v>
      </c>
      <c r="BA45" s="97" t="n">
        <f aca="false">BA44+1</f>
        <v>27</v>
      </c>
      <c r="BB45" s="98" t="n">
        <v>0.0155</v>
      </c>
      <c r="BC45" s="99" t="n">
        <f aca="false">BC44+BD44</f>
        <v>7458.44215074174</v>
      </c>
      <c r="BD45" s="99" t="n">
        <f aca="false">BB45*BC45</f>
        <v>115.605853336497</v>
      </c>
      <c r="BE45" s="99" t="n">
        <f aca="false">BD45+BE44</f>
        <v>2574.04800407824</v>
      </c>
    </row>
    <row r="46" customFormat="false" ht="12.8" hidden="false" customHeight="false" outlineLevel="0" collapsed="false">
      <c r="K46" s="76" t="n">
        <f aca="false">K45+1</f>
        <v>28</v>
      </c>
      <c r="L46" s="77" t="n">
        <v>0.0075</v>
      </c>
      <c r="M46" s="78" t="n">
        <f aca="false">IF((M45+N45)&gt;$L$6,$L$6,M45+N45)</f>
        <v>1223.535233324</v>
      </c>
      <c r="N46" s="78" t="n">
        <f aca="false">L46*M46</f>
        <v>9.17651424992998</v>
      </c>
      <c r="O46" s="78" t="n">
        <f aca="false">N46+O45</f>
        <v>232.711747573927</v>
      </c>
      <c r="Q46" s="79" t="n">
        <f aca="false">Q45+1</f>
        <v>28</v>
      </c>
      <c r="R46" s="80" t="n">
        <v>0.0125</v>
      </c>
      <c r="S46" s="81" t="n">
        <f aca="false">IF((S45+T45)&gt;$R$6,$R$6,S45+T45)</f>
        <v>6737.99979940938</v>
      </c>
      <c r="T46" s="81" t="n">
        <f aca="false">S46*R46</f>
        <v>84.2249974926173</v>
      </c>
      <c r="U46" s="81" t="n">
        <f aca="false">U45+T46</f>
        <v>1822.224796902</v>
      </c>
      <c r="W46" s="82" t="n">
        <f aca="false">W45+1</f>
        <v>28</v>
      </c>
      <c r="X46" s="83" t="n">
        <v>0.015</v>
      </c>
      <c r="Y46" s="84" t="n">
        <f aca="false">IF((Y45+Z45)&gt;($X$7*2),$X$7*2,Y45+Z45)</f>
        <v>14948.0017743587</v>
      </c>
      <c r="Z46" s="84" t="n">
        <f aca="false">Y46*X46</f>
        <v>224.220026615381</v>
      </c>
      <c r="AA46" s="84" t="n">
        <f aca="false">AA45+Z46</f>
        <v>5172.22180097412</v>
      </c>
      <c r="AC46" s="85" t="n">
        <f aca="false">AC45+1</f>
        <v>28</v>
      </c>
      <c r="AD46" s="86" t="n">
        <v>0.0175</v>
      </c>
      <c r="AE46" s="87" t="n">
        <f aca="false">IF((AE45+AF45)&gt;($AD$7*3),$AD$7*3,AE45+AF45)</f>
        <v>39936.4347918204</v>
      </c>
      <c r="AF46" s="87" t="n">
        <f aca="false">AD46*AE46</f>
        <v>698.887608856857</v>
      </c>
      <c r="AG46" s="87" t="n">
        <f aca="false">AG45+AF46</f>
        <v>15635.3224006773</v>
      </c>
      <c r="AI46" s="88" t="n">
        <f aca="false">AI45+1</f>
        <v>28</v>
      </c>
      <c r="AJ46" s="89" t="n">
        <v>0.02</v>
      </c>
      <c r="AK46" s="90" t="n">
        <f aca="false">IF((AK45+AL45)&gt;($AJ$7*6),$AJ$7*6,AK45+AL45)</f>
        <v>170688.64766411</v>
      </c>
      <c r="AL46" s="90" t="n">
        <f aca="false">AJ46*AK46</f>
        <v>3413.77295328221</v>
      </c>
      <c r="AM46" s="90" t="n">
        <f aca="false">AM45+AL46</f>
        <v>74102.4206173927</v>
      </c>
      <c r="AO46" s="91" t="n">
        <f aca="false">AO45+1</f>
        <v>28</v>
      </c>
      <c r="AP46" s="92" t="n">
        <v>0.02</v>
      </c>
      <c r="AQ46" s="93" t="n">
        <f aca="false">IF((AQ45+AR45)&gt;($AP$7*7),$AP$7*7,AQ45+AR45)</f>
        <v>85.3443238320552</v>
      </c>
      <c r="AR46" s="93" t="n">
        <f aca="false">AP46*AQ46</f>
        <v>1.7068864766411</v>
      </c>
      <c r="AS46" s="93" t="n">
        <f aca="false">AS45+AR46</f>
        <v>37.0512103086964</v>
      </c>
      <c r="AU46" s="94" t="n">
        <f aca="false">AU45+1</f>
        <v>28</v>
      </c>
      <c r="AV46" s="95" t="n">
        <v>0.0135</v>
      </c>
      <c r="AW46" s="96" t="n">
        <f aca="false">AW45+AX45</f>
        <v>718.143668898038</v>
      </c>
      <c r="AX46" s="96" t="n">
        <f aca="false">AV46*AW46</f>
        <v>9.69493953012352</v>
      </c>
      <c r="AY46" s="96" t="n">
        <f aca="false">AX46+AY45</f>
        <v>227.838608428162</v>
      </c>
      <c r="BA46" s="97" t="n">
        <f aca="false">BA45+1</f>
        <v>28</v>
      </c>
      <c r="BB46" s="98" t="n">
        <v>0.0155</v>
      </c>
      <c r="BC46" s="99" t="n">
        <f aca="false">BC45+BD45</f>
        <v>7574.04800407823</v>
      </c>
      <c r="BD46" s="99" t="n">
        <f aca="false">BB46*BC46</f>
        <v>117.397744063213</v>
      </c>
      <c r="BE46" s="99" t="n">
        <f aca="false">BD46+BE45</f>
        <v>2691.44574814145</v>
      </c>
    </row>
    <row r="47" customFormat="false" ht="12.8" hidden="false" customHeight="false" outlineLevel="0" collapsed="false">
      <c r="K47" s="76" t="n">
        <f aca="false">K46+1</f>
        <v>29</v>
      </c>
      <c r="L47" s="77" t="n">
        <v>0.0075</v>
      </c>
      <c r="M47" s="78" t="n">
        <f aca="false">IF((M46+N46)&gt;$L$6,$L$6,M46+N46)</f>
        <v>1232.71174757393</v>
      </c>
      <c r="N47" s="78" t="n">
        <f aca="false">L47*M47</f>
        <v>9.24533810680445</v>
      </c>
      <c r="O47" s="78" t="n">
        <f aca="false">N47+O46</f>
        <v>241.957085680731</v>
      </c>
      <c r="Q47" s="79" t="n">
        <f aca="false">Q46+1</f>
        <v>29</v>
      </c>
      <c r="R47" s="80" t="n">
        <v>0.0125</v>
      </c>
      <c r="S47" s="81" t="n">
        <f aca="false">IF((S46+T46)&gt;$R$6,$R$6,S46+T46)</f>
        <v>6822.224796902</v>
      </c>
      <c r="T47" s="81" t="n">
        <f aca="false">S47*R47</f>
        <v>85.277809961275</v>
      </c>
      <c r="U47" s="81" t="n">
        <f aca="false">U46+T47</f>
        <v>1907.50260686327</v>
      </c>
      <c r="W47" s="82" t="n">
        <f aca="false">W46+1</f>
        <v>29</v>
      </c>
      <c r="X47" s="83" t="n">
        <v>0.015</v>
      </c>
      <c r="Y47" s="84" t="n">
        <f aca="false">IF((Y46+Z46)&gt;($X$7*2),$X$7*2,Y46+Z46)</f>
        <v>15172.2218009741</v>
      </c>
      <c r="Z47" s="84" t="n">
        <f aca="false">Y47*X47</f>
        <v>227.583327014612</v>
      </c>
      <c r="AA47" s="84" t="n">
        <f aca="false">AA46+Z47</f>
        <v>5399.80512798873</v>
      </c>
      <c r="AC47" s="85" t="n">
        <f aca="false">AC46+1</f>
        <v>29</v>
      </c>
      <c r="AD47" s="86" t="n">
        <v>0.0175</v>
      </c>
      <c r="AE47" s="87" t="n">
        <f aca="false">IF((AE46+AF46)&gt;($AD$7*3),$AD$7*3,AE46+AF46)</f>
        <v>40635.3224006773</v>
      </c>
      <c r="AF47" s="87" t="n">
        <f aca="false">AD47*AE47</f>
        <v>711.118142011852</v>
      </c>
      <c r="AG47" s="87" t="n">
        <f aca="false">AG46+AF47</f>
        <v>16346.4405426891</v>
      </c>
      <c r="AI47" s="88" t="n">
        <f aca="false">AI46+1</f>
        <v>29</v>
      </c>
      <c r="AJ47" s="89" t="n">
        <v>0.02</v>
      </c>
      <c r="AK47" s="90" t="n">
        <f aca="false">IF((AK46+AL46)&gt;($AJ$7*6),$AJ$7*6,AK46+AL46)</f>
        <v>174102.420617393</v>
      </c>
      <c r="AL47" s="90" t="n">
        <f aca="false">AJ47*AK47</f>
        <v>3482.04841234785</v>
      </c>
      <c r="AM47" s="90" t="n">
        <f aca="false">AM46+AL47</f>
        <v>77584.4690297406</v>
      </c>
      <c r="AO47" s="91" t="n">
        <f aca="false">AO46+1</f>
        <v>29</v>
      </c>
      <c r="AP47" s="92" t="n">
        <v>0.02</v>
      </c>
      <c r="AQ47" s="93" t="n">
        <f aca="false">IF((AQ46+AR46)&gt;($AP$7*7),$AP$7*7,AQ46+AR46)</f>
        <v>87.0512103086963</v>
      </c>
      <c r="AR47" s="93" t="n">
        <f aca="false">AP47*AQ47</f>
        <v>1.74102420617393</v>
      </c>
      <c r="AS47" s="93" t="n">
        <f aca="false">AS46+AR47</f>
        <v>38.7922345148703</v>
      </c>
      <c r="AU47" s="94" t="n">
        <f aca="false">AU46+1</f>
        <v>29</v>
      </c>
      <c r="AV47" s="95" t="n">
        <v>0.0135</v>
      </c>
      <c r="AW47" s="96" t="n">
        <f aca="false">AW46+AX46</f>
        <v>727.838608428162</v>
      </c>
      <c r="AX47" s="96" t="n">
        <f aca="false">AV47*AW47</f>
        <v>9.82582121378019</v>
      </c>
      <c r="AY47" s="96" t="n">
        <f aca="false">AX47+AY46</f>
        <v>237.664429641942</v>
      </c>
      <c r="BA47" s="97" t="n">
        <f aca="false">BA46+1</f>
        <v>29</v>
      </c>
      <c r="BB47" s="98" t="n">
        <v>0.0155</v>
      </c>
      <c r="BC47" s="99" t="n">
        <f aca="false">BC46+BD46</f>
        <v>7691.44574814145</v>
      </c>
      <c r="BD47" s="99" t="n">
        <f aca="false">BB47*BC47</f>
        <v>119.217409096192</v>
      </c>
      <c r="BE47" s="99" t="n">
        <f aca="false">BD47+BE46</f>
        <v>2810.66315723764</v>
      </c>
    </row>
    <row r="48" customFormat="false" ht="12.8" hidden="false" customHeight="false" outlineLevel="0" collapsed="false">
      <c r="K48" s="76" t="n">
        <f aca="false">K47+1</f>
        <v>30</v>
      </c>
      <c r="L48" s="77" t="n">
        <v>0.0075</v>
      </c>
      <c r="M48" s="78" t="n">
        <f aca="false">IF((M47+N47)&gt;$L$6,$L$6,M47+N47)</f>
        <v>1241.95708568073</v>
      </c>
      <c r="N48" s="78" t="n">
        <f aca="false">L48*M48</f>
        <v>9.31467814260549</v>
      </c>
      <c r="O48" s="78" t="n">
        <f aca="false">N48+O47</f>
        <v>251.271763823337</v>
      </c>
      <c r="Q48" s="79" t="n">
        <f aca="false">Q47+1</f>
        <v>30</v>
      </c>
      <c r="R48" s="80" t="n">
        <v>0.0125</v>
      </c>
      <c r="S48" s="81" t="n">
        <f aca="false">IF((S47+T47)&gt;$R$6,$R$6,S47+T47)</f>
        <v>6907.50260686327</v>
      </c>
      <c r="T48" s="81" t="n">
        <f aca="false">S48*R48</f>
        <v>86.3437825857909</v>
      </c>
      <c r="U48" s="81" t="n">
        <f aca="false">U47+T48</f>
        <v>1993.84638944906</v>
      </c>
      <c r="W48" s="82" t="n">
        <f aca="false">W47+1</f>
        <v>30</v>
      </c>
      <c r="X48" s="83" t="n">
        <v>0.015</v>
      </c>
      <c r="Y48" s="84" t="n">
        <f aca="false">IF((Y47+Z47)&gt;($X$7*2),$X$7*2,Y47+Z47)</f>
        <v>15399.8051279887</v>
      </c>
      <c r="Z48" s="84" t="n">
        <f aca="false">Y48*X48</f>
        <v>230.997076919831</v>
      </c>
      <c r="AA48" s="84" t="n">
        <f aca="false">AA47+Z48</f>
        <v>5630.80220490856</v>
      </c>
      <c r="AC48" s="85" t="n">
        <f aca="false">AC47+1</f>
        <v>30</v>
      </c>
      <c r="AD48" s="86" t="n">
        <v>0.0175</v>
      </c>
      <c r="AE48" s="87" t="n">
        <f aca="false">IF((AE47+AF47)&gt;($AD$7*3),$AD$7*3,AE47+AF47)</f>
        <v>41346.4405426891</v>
      </c>
      <c r="AF48" s="87" t="n">
        <f aca="false">AD48*AE48</f>
        <v>723.56270949706</v>
      </c>
      <c r="AG48" s="87" t="n">
        <f aca="false">AG47+AF48</f>
        <v>17070.0032521862</v>
      </c>
      <c r="AI48" s="88" t="n">
        <f aca="false">AI47+1</f>
        <v>30</v>
      </c>
      <c r="AJ48" s="89" t="n">
        <v>0.02</v>
      </c>
      <c r="AK48" s="90" t="n">
        <f aca="false">IF((AK47+AL47)&gt;($AJ$7*6),$AJ$7*6,AK47+AL47)</f>
        <v>177584.469029741</v>
      </c>
      <c r="AL48" s="90" t="n">
        <f aca="false">AJ48*AK48</f>
        <v>3551.68938059481</v>
      </c>
      <c r="AM48" s="90" t="n">
        <f aca="false">AM47+AL48</f>
        <v>81136.1584103354</v>
      </c>
      <c r="AO48" s="91" t="n">
        <f aca="false">AO47+1</f>
        <v>30</v>
      </c>
      <c r="AP48" s="92" t="n">
        <v>0.02</v>
      </c>
      <c r="AQ48" s="93" t="n">
        <f aca="false">IF((AQ47+AR47)&gt;($AP$7*7),$AP$7*7,AQ47+AR47)</f>
        <v>88.7922345148703</v>
      </c>
      <c r="AR48" s="93" t="n">
        <f aca="false">AP48*AQ48</f>
        <v>1.77584469029741</v>
      </c>
      <c r="AS48" s="93" t="n">
        <f aca="false">AS47+AR48</f>
        <v>40.5680792051677</v>
      </c>
      <c r="AU48" s="94" t="n">
        <f aca="false">AU47+1</f>
        <v>30</v>
      </c>
      <c r="AV48" s="95" t="n">
        <v>0.0135</v>
      </c>
      <c r="AW48" s="96" t="n">
        <f aca="false">AW47+AX47</f>
        <v>737.664429641942</v>
      </c>
      <c r="AX48" s="96" t="n">
        <f aca="false">AV48*AW48</f>
        <v>9.95846980016622</v>
      </c>
      <c r="AY48" s="96" t="n">
        <f aca="false">AX48+AY47</f>
        <v>247.622899442108</v>
      </c>
      <c r="BA48" s="97" t="n">
        <f aca="false">BA47+1</f>
        <v>30</v>
      </c>
      <c r="BB48" s="98" t="n">
        <v>0.0155</v>
      </c>
      <c r="BC48" s="99" t="n">
        <f aca="false">BC47+BD47</f>
        <v>7810.66315723764</v>
      </c>
      <c r="BD48" s="99" t="n">
        <f aca="false">BB48*BC48</f>
        <v>121.065278937183</v>
      </c>
      <c r="BE48" s="99" t="n">
        <f aca="false">BD48+BE47</f>
        <v>2931.72843617482</v>
      </c>
    </row>
    <row r="49" customFormat="false" ht="12.8" hidden="false" customHeight="false" outlineLevel="0" collapsed="false">
      <c r="K49" s="76" t="n">
        <f aca="false">K48+1</f>
        <v>31</v>
      </c>
      <c r="L49" s="77" t="n">
        <v>0.0075</v>
      </c>
      <c r="M49" s="78" t="n">
        <f aca="false">IF((M48+N48)&gt;$L$6,$L$6,M48+N48)</f>
        <v>1251.27176382334</v>
      </c>
      <c r="N49" s="78" t="n">
        <f aca="false">L49*M49</f>
        <v>9.38453822867503</v>
      </c>
      <c r="O49" s="78" t="n">
        <f aca="false">N49+O48</f>
        <v>260.656302052012</v>
      </c>
      <c r="Q49" s="79" t="n">
        <f aca="false">Q48+1</f>
        <v>31</v>
      </c>
      <c r="R49" s="80" t="n">
        <v>0.0125</v>
      </c>
      <c r="S49" s="81" t="n">
        <f aca="false">IF((S48+T48)&gt;$R$6,$R$6,S48+T48)</f>
        <v>6993.84638944907</v>
      </c>
      <c r="T49" s="81" t="n">
        <f aca="false">S49*R49</f>
        <v>87.4230798681133</v>
      </c>
      <c r="U49" s="81" t="n">
        <f aca="false">U48+T49</f>
        <v>2081.26946931718</v>
      </c>
      <c r="W49" s="82" t="n">
        <f aca="false">W48+1</f>
        <v>31</v>
      </c>
      <c r="X49" s="83" t="n">
        <v>0.0175</v>
      </c>
      <c r="Y49" s="84" t="n">
        <f aca="false">IF((Y48+Z48)&gt;($X$7*2),$X$7*2,Y48+Z48)</f>
        <v>15630.8022049086</v>
      </c>
      <c r="Z49" s="84" t="n">
        <f aca="false">Y49*X49</f>
        <v>273.5390385859</v>
      </c>
      <c r="AA49" s="84" t="n">
        <f aca="false">AA48+Z49</f>
        <v>5904.34124349446</v>
      </c>
      <c r="AC49" s="85" t="n">
        <f aca="false">AC48+1</f>
        <v>31</v>
      </c>
      <c r="AD49" s="86" t="n">
        <v>0.0175</v>
      </c>
      <c r="AE49" s="87" t="n">
        <f aca="false">IF((AE48+AF48)&gt;($AD$7*3),$AD$7*3,AE48+AF48)</f>
        <v>42070.0032521862</v>
      </c>
      <c r="AF49" s="87" t="n">
        <f aca="false">AD49*AE49</f>
        <v>736.225056913258</v>
      </c>
      <c r="AG49" s="87" t="n">
        <f aca="false">AG48+AF49</f>
        <v>17806.2283090995</v>
      </c>
      <c r="AI49" s="88" t="n">
        <f aca="false">AI48+1</f>
        <v>31</v>
      </c>
      <c r="AJ49" s="89" t="n">
        <v>0.02</v>
      </c>
      <c r="AK49" s="90" t="n">
        <f aca="false">IF((AK48+AL48)&gt;($AJ$7*6),$AJ$7*6,AK48+AL48)</f>
        <v>181136.158410335</v>
      </c>
      <c r="AL49" s="90" t="n">
        <f aca="false">AJ49*AK49</f>
        <v>3622.72316820671</v>
      </c>
      <c r="AM49" s="90" t="n">
        <f aca="false">AM48+AL49</f>
        <v>84758.8815785421</v>
      </c>
      <c r="AO49" s="91" t="n">
        <f aca="false">AO48+1</f>
        <v>31</v>
      </c>
      <c r="AP49" s="92" t="n">
        <v>0.02</v>
      </c>
      <c r="AQ49" s="93" t="n">
        <f aca="false">IF((AQ48+AR48)&gt;($AP$7*7),$AP$7*7,AQ48+AR48)</f>
        <v>90.5680792051677</v>
      </c>
      <c r="AR49" s="93" t="n">
        <f aca="false">AP49*AQ49</f>
        <v>1.81136158410335</v>
      </c>
      <c r="AS49" s="93" t="n">
        <f aca="false">AS48+AR49</f>
        <v>42.379440789271</v>
      </c>
      <c r="AU49" s="94" t="n">
        <f aca="false">AU48+1</f>
        <v>31</v>
      </c>
      <c r="AV49" s="95" t="n">
        <v>0.0135</v>
      </c>
      <c r="AW49" s="96" t="n">
        <f aca="false">AW48+AX48</f>
        <v>747.622899442108</v>
      </c>
      <c r="AX49" s="96" t="n">
        <f aca="false">AV49*AW49</f>
        <v>10.0929091424685</v>
      </c>
      <c r="AY49" s="96" t="n">
        <f aca="false">AX49+AY48</f>
        <v>257.715808584577</v>
      </c>
      <c r="BA49" s="97" t="n">
        <f aca="false">BA48+1</f>
        <v>31</v>
      </c>
      <c r="BB49" s="98" t="n">
        <v>0.0155</v>
      </c>
      <c r="BC49" s="99" t="n">
        <f aca="false">BC48+BD48</f>
        <v>7931.72843617482</v>
      </c>
      <c r="BD49" s="99" t="n">
        <f aca="false">BB49*BC49</f>
        <v>122.94179076071</v>
      </c>
      <c r="BE49" s="99" t="n">
        <f aca="false">BD49+BE48</f>
        <v>3054.67022693553</v>
      </c>
    </row>
    <row r="50" customFormat="false" ht="12.8" hidden="false" customHeight="false" outlineLevel="0" collapsed="false">
      <c r="K50" s="76" t="n">
        <f aca="false">K49+1</f>
        <v>32</v>
      </c>
      <c r="L50" s="77" t="n">
        <v>0.0075</v>
      </c>
      <c r="M50" s="78" t="n">
        <f aca="false">IF((M49+N49)&gt;$L$6,$L$6,M49+N49)</f>
        <v>1260.65630205201</v>
      </c>
      <c r="N50" s="78" t="n">
        <f aca="false">L50*M50</f>
        <v>9.45492226539009</v>
      </c>
      <c r="O50" s="78" t="n">
        <f aca="false">N50+O49</f>
        <v>270.111224317402</v>
      </c>
      <c r="Q50" s="79" t="n">
        <f aca="false">Q49+1</f>
        <v>32</v>
      </c>
      <c r="R50" s="80" t="n">
        <v>0.0125</v>
      </c>
      <c r="S50" s="81" t="n">
        <f aca="false">IF((S49+T49)&gt;$R$6,$R$6,S49+T49)</f>
        <v>7081.26946931718</v>
      </c>
      <c r="T50" s="81" t="n">
        <f aca="false">S50*R50</f>
        <v>88.5158683664647</v>
      </c>
      <c r="U50" s="81" t="n">
        <f aca="false">U49+T50</f>
        <v>2169.78533768364</v>
      </c>
      <c r="W50" s="82" t="n">
        <f aca="false">W49+1</f>
        <v>32</v>
      </c>
      <c r="X50" s="83" t="n">
        <v>0.0175</v>
      </c>
      <c r="Y50" s="84" t="n">
        <f aca="false">IF((Y49+Z49)&gt;($X$7*2),$X$7*2,Y49+Z49)</f>
        <v>15904.3412434945</v>
      </c>
      <c r="Z50" s="84" t="n">
        <f aca="false">Y50*X50</f>
        <v>278.325971761153</v>
      </c>
      <c r="AA50" s="84" t="n">
        <f aca="false">AA49+Z50</f>
        <v>6182.66721525562</v>
      </c>
      <c r="AC50" s="85" t="n">
        <f aca="false">AC49+1</f>
        <v>32</v>
      </c>
      <c r="AD50" s="86" t="n">
        <v>0.0175</v>
      </c>
      <c r="AE50" s="87" t="n">
        <f aca="false">IF((AE49+AF49)&gt;($AD$7*3),$AD$7*3,AE49+AF49)</f>
        <v>42806.2283090994</v>
      </c>
      <c r="AF50" s="87" t="n">
        <f aca="false">AD50*AE50</f>
        <v>749.10899540924</v>
      </c>
      <c r="AG50" s="87" t="n">
        <f aca="false">AG49+AF50</f>
        <v>18555.3373045087</v>
      </c>
      <c r="AI50" s="88" t="n">
        <f aca="false">AI49+1</f>
        <v>32</v>
      </c>
      <c r="AJ50" s="89" t="n">
        <v>0.02</v>
      </c>
      <c r="AK50" s="90" t="n">
        <f aca="false">IF((AK49+AL49)&gt;($AJ$7*6),$AJ$7*6,AK49+AL49)</f>
        <v>184758.881578542</v>
      </c>
      <c r="AL50" s="90" t="n">
        <f aca="false">AJ50*AK50</f>
        <v>3695.17763157084</v>
      </c>
      <c r="AM50" s="90" t="n">
        <f aca="false">AM49+AL50</f>
        <v>88454.0592101129</v>
      </c>
      <c r="AO50" s="91" t="n">
        <f aca="false">AO49+1</f>
        <v>32</v>
      </c>
      <c r="AP50" s="92" t="n">
        <v>0.02</v>
      </c>
      <c r="AQ50" s="93" t="n">
        <f aca="false">IF((AQ49+AR49)&gt;($AP$7*7),$AP$7*7,AQ49+AR49)</f>
        <v>92.379440789271</v>
      </c>
      <c r="AR50" s="93" t="n">
        <f aca="false">AP50*AQ50</f>
        <v>1.84758881578542</v>
      </c>
      <c r="AS50" s="93" t="n">
        <f aca="false">AS49+AR50</f>
        <v>44.2270296050565</v>
      </c>
      <c r="AU50" s="94" t="n">
        <f aca="false">AU49+1</f>
        <v>32</v>
      </c>
      <c r="AV50" s="95" t="n">
        <v>0.0135</v>
      </c>
      <c r="AW50" s="96" t="n">
        <f aca="false">AW49+AX49</f>
        <v>757.715808584577</v>
      </c>
      <c r="AX50" s="96" t="n">
        <f aca="false">AV50*AW50</f>
        <v>10.2291634158918</v>
      </c>
      <c r="AY50" s="96" t="n">
        <f aca="false">AX50+AY49</f>
        <v>267.944972000469</v>
      </c>
      <c r="BA50" s="97" t="n">
        <f aca="false">BA49+1</f>
        <v>32</v>
      </c>
      <c r="BB50" s="98" t="n">
        <v>0.0155</v>
      </c>
      <c r="BC50" s="99" t="n">
        <f aca="false">BC49+BD49</f>
        <v>8054.67022693553</v>
      </c>
      <c r="BD50" s="99" t="n">
        <f aca="false">BB50*BC50</f>
        <v>124.847388517501</v>
      </c>
      <c r="BE50" s="99" t="n">
        <f aca="false">BD50+BE49</f>
        <v>3179.51761545303</v>
      </c>
    </row>
    <row r="51" customFormat="false" ht="12.8" hidden="false" customHeight="false" outlineLevel="0" collapsed="false">
      <c r="K51" s="76" t="n">
        <f aca="false">K50+1</f>
        <v>33</v>
      </c>
      <c r="L51" s="77" t="n">
        <v>0.0075</v>
      </c>
      <c r="M51" s="78" t="n">
        <f aca="false">IF((M50+N50)&gt;$L$6,$L$6,M50+N50)</f>
        <v>1270.1112243174</v>
      </c>
      <c r="N51" s="78" t="n">
        <f aca="false">L51*M51</f>
        <v>9.52583418238051</v>
      </c>
      <c r="O51" s="78" t="n">
        <f aca="false">N51+O50</f>
        <v>279.637058499783</v>
      </c>
      <c r="Q51" s="79" t="n">
        <f aca="false">Q50+1</f>
        <v>33</v>
      </c>
      <c r="R51" s="80" t="n">
        <v>0.0125</v>
      </c>
      <c r="S51" s="81" t="n">
        <f aca="false">IF((S50+T50)&gt;$R$6,$R$6,S50+T50)</f>
        <v>7169.78533768364</v>
      </c>
      <c r="T51" s="81" t="n">
        <f aca="false">S51*R51</f>
        <v>89.6223167210456</v>
      </c>
      <c r="U51" s="81" t="n">
        <f aca="false">U50+T51</f>
        <v>2259.40765440469</v>
      </c>
      <c r="W51" s="82" t="n">
        <f aca="false">W50+1</f>
        <v>33</v>
      </c>
      <c r="X51" s="83" t="n">
        <v>0.0175</v>
      </c>
      <c r="Y51" s="84" t="n">
        <f aca="false">IF((Y50+Z50)&gt;($X$7*2),$X$7*2,Y50+Z50)</f>
        <v>16182.6672152556</v>
      </c>
      <c r="Z51" s="84" t="n">
        <f aca="false">Y51*X51</f>
        <v>283.196676266973</v>
      </c>
      <c r="AA51" s="84" t="n">
        <f aca="false">AA50+Z51</f>
        <v>6465.86389152259</v>
      </c>
      <c r="AC51" s="85" t="n">
        <f aca="false">AC50+1</f>
        <v>33</v>
      </c>
      <c r="AD51" s="86" t="n">
        <v>0.0175</v>
      </c>
      <c r="AE51" s="87" t="n">
        <f aca="false">IF((AE50+AF50)&gt;($AD$7*3),$AD$7*3,AE50+AF50)</f>
        <v>43555.3373045087</v>
      </c>
      <c r="AF51" s="87" t="n">
        <f aca="false">AD51*AE51</f>
        <v>762.218402828902</v>
      </c>
      <c r="AG51" s="87" t="n">
        <f aca="false">AG50+AF51</f>
        <v>19317.5557073376</v>
      </c>
      <c r="AI51" s="88" t="n">
        <f aca="false">AI50+1</f>
        <v>33</v>
      </c>
      <c r="AJ51" s="89" t="n">
        <v>0.02</v>
      </c>
      <c r="AK51" s="90" t="n">
        <f aca="false">IF((AK50+AL50)&gt;($AJ$7*6),$AJ$7*6,AK50+AL50)</f>
        <v>188454.059210113</v>
      </c>
      <c r="AL51" s="90" t="n">
        <f aca="false">AJ51*AK51</f>
        <v>3769.08118420226</v>
      </c>
      <c r="AM51" s="90" t="n">
        <f aca="false">AM50+AL51</f>
        <v>92223.1403943152</v>
      </c>
      <c r="AO51" s="91" t="n">
        <f aca="false">AO50+1</f>
        <v>33</v>
      </c>
      <c r="AP51" s="92" t="n">
        <v>0.02</v>
      </c>
      <c r="AQ51" s="93" t="n">
        <f aca="false">IF((AQ50+AR50)&gt;($AP$7*7),$AP$7*7,AQ50+AR50)</f>
        <v>94.2270296050564</v>
      </c>
      <c r="AR51" s="93" t="n">
        <f aca="false">AP51*AQ51</f>
        <v>1.88454059210113</v>
      </c>
      <c r="AS51" s="93" t="n">
        <f aca="false">AS50+AR51</f>
        <v>46.1115701971576</v>
      </c>
      <c r="AU51" s="94" t="n">
        <f aca="false">AU50+1</f>
        <v>33</v>
      </c>
      <c r="AV51" s="95" t="n">
        <v>0.0135</v>
      </c>
      <c r="AW51" s="96" t="n">
        <f aca="false">AW50+AX50</f>
        <v>767.944972000468</v>
      </c>
      <c r="AX51" s="96" t="n">
        <f aca="false">AV51*AW51</f>
        <v>10.3672571220063</v>
      </c>
      <c r="AY51" s="96" t="n">
        <f aca="false">AX51+AY50</f>
        <v>278.312229122475</v>
      </c>
      <c r="BA51" s="97" t="n">
        <f aca="false">BA50+1</f>
        <v>33</v>
      </c>
      <c r="BB51" s="98" t="n">
        <v>0.0155</v>
      </c>
      <c r="BC51" s="99" t="n">
        <f aca="false">BC50+BD50</f>
        <v>8179.51761545303</v>
      </c>
      <c r="BD51" s="99" t="n">
        <f aca="false">BB51*BC51</f>
        <v>126.782523039522</v>
      </c>
      <c r="BE51" s="99" t="n">
        <f aca="false">BD51+BE50</f>
        <v>3306.30013849256</v>
      </c>
    </row>
    <row r="52" customFormat="false" ht="12.8" hidden="false" customHeight="false" outlineLevel="0" collapsed="false">
      <c r="K52" s="76" t="n">
        <f aca="false">K51+1</f>
        <v>34</v>
      </c>
      <c r="L52" s="77" t="n">
        <v>0.0075</v>
      </c>
      <c r="M52" s="78" t="n">
        <f aca="false">IF((M51+N51)&gt;$L$6,$L$6,M51+N51)</f>
        <v>1279.63705849978</v>
      </c>
      <c r="N52" s="78" t="n">
        <f aca="false">L52*M52</f>
        <v>9.59727793874837</v>
      </c>
      <c r="O52" s="78" t="n">
        <f aca="false">N52+O51</f>
        <v>289.234336438531</v>
      </c>
      <c r="Q52" s="79" t="n">
        <f aca="false">Q51+1</f>
        <v>34</v>
      </c>
      <c r="R52" s="80" t="n">
        <v>0.0125</v>
      </c>
      <c r="S52" s="81" t="n">
        <f aca="false">IF((S51+T51)&gt;$R$6,$R$6,S51+T51)</f>
        <v>7259.40765440469</v>
      </c>
      <c r="T52" s="81" t="n">
        <f aca="false">S52*R52</f>
        <v>90.7425956800586</v>
      </c>
      <c r="U52" s="81" t="n">
        <f aca="false">U51+T52</f>
        <v>2350.15025008475</v>
      </c>
      <c r="W52" s="82" t="n">
        <f aca="false">W51+1</f>
        <v>34</v>
      </c>
      <c r="X52" s="83" t="n">
        <v>0.0175</v>
      </c>
      <c r="Y52" s="84" t="n">
        <f aca="false">IF((Y51+Z51)&gt;($X$7*2),$X$7*2,Y51+Z51)</f>
        <v>16465.8638915226</v>
      </c>
      <c r="Z52" s="84" t="n">
        <f aca="false">Y52*X52</f>
        <v>288.152618101645</v>
      </c>
      <c r="AA52" s="84" t="n">
        <f aca="false">AA51+Z52</f>
        <v>6754.01650962423</v>
      </c>
      <c r="AC52" s="85" t="n">
        <f aca="false">AC51+1</f>
        <v>34</v>
      </c>
      <c r="AD52" s="86" t="n">
        <v>0.0175</v>
      </c>
      <c r="AE52" s="87" t="n">
        <f aca="false">IF((AE51+AF51)&gt;($AD$7*3),$AD$7*3,AE51+AF51)</f>
        <v>44317.5557073376</v>
      </c>
      <c r="AF52" s="87" t="n">
        <f aca="false">AD52*AE52</f>
        <v>775.557224878408</v>
      </c>
      <c r="AG52" s="87" t="n">
        <f aca="false">AG51+AF52</f>
        <v>20093.112932216</v>
      </c>
      <c r="AI52" s="88" t="n">
        <f aca="false">AI51+1</f>
        <v>34</v>
      </c>
      <c r="AJ52" s="89" t="n">
        <v>0.02</v>
      </c>
      <c r="AK52" s="90" t="n">
        <f aca="false">IF((AK51+AL51)&gt;($AJ$7*6),$AJ$7*6,AK51+AL51)</f>
        <v>192223.140394315</v>
      </c>
      <c r="AL52" s="90" t="n">
        <f aca="false">AJ52*AK52</f>
        <v>3844.4628078863</v>
      </c>
      <c r="AM52" s="90" t="n">
        <f aca="false">AM51+AL52</f>
        <v>96067.6032022015</v>
      </c>
      <c r="AO52" s="91" t="n">
        <f aca="false">AO51+1</f>
        <v>34</v>
      </c>
      <c r="AP52" s="92" t="n">
        <v>0.02</v>
      </c>
      <c r="AQ52" s="93" t="n">
        <f aca="false">IF((AQ51+AR51)&gt;($AP$7*7),$AP$7*7,AQ51+AR51)</f>
        <v>96.1115701971576</v>
      </c>
      <c r="AR52" s="93" t="n">
        <f aca="false">AP52*AQ52</f>
        <v>1.92223140394315</v>
      </c>
      <c r="AS52" s="93" t="n">
        <f aca="false">AS51+AR52</f>
        <v>48.0338016011007</v>
      </c>
      <c r="AU52" s="94" t="n">
        <f aca="false">AU51+1</f>
        <v>34</v>
      </c>
      <c r="AV52" s="95" t="n">
        <v>0.0135</v>
      </c>
      <c r="AW52" s="96" t="n">
        <f aca="false">AW51+AX51</f>
        <v>778.312229122475</v>
      </c>
      <c r="AX52" s="96" t="n">
        <f aca="false">AV52*AW52</f>
        <v>10.5072150931534</v>
      </c>
      <c r="AY52" s="96" t="n">
        <f aca="false">AX52+AY51</f>
        <v>288.819444215628</v>
      </c>
      <c r="BA52" s="97" t="n">
        <f aca="false">BA51+1</f>
        <v>34</v>
      </c>
      <c r="BB52" s="98" t="n">
        <v>0.0155</v>
      </c>
      <c r="BC52" s="99" t="n">
        <f aca="false">BC51+BD51</f>
        <v>8306.30013849256</v>
      </c>
      <c r="BD52" s="99" t="n">
        <f aca="false">BB52*BC52</f>
        <v>128.747652146635</v>
      </c>
      <c r="BE52" s="99" t="n">
        <f aca="false">BD52+BE51</f>
        <v>3435.04779063919</v>
      </c>
    </row>
    <row r="53" customFormat="false" ht="12.8" hidden="false" customHeight="false" outlineLevel="0" collapsed="false">
      <c r="K53" s="76" t="n">
        <f aca="false">K52+1</f>
        <v>35</v>
      </c>
      <c r="L53" s="77" t="n">
        <v>0.0075</v>
      </c>
      <c r="M53" s="78" t="n">
        <f aca="false">IF((M52+N52)&gt;$L$6,$L$6,M52+N52)</f>
        <v>1289.23433643853</v>
      </c>
      <c r="N53" s="78" t="n">
        <f aca="false">L53*M53</f>
        <v>9.66925752328898</v>
      </c>
      <c r="O53" s="78" t="n">
        <f aca="false">N53+O52</f>
        <v>298.90359396182</v>
      </c>
      <c r="Q53" s="79" t="n">
        <f aca="false">Q52+1</f>
        <v>35</v>
      </c>
      <c r="R53" s="80" t="n">
        <v>0.0125</v>
      </c>
      <c r="S53" s="81" t="n">
        <f aca="false">IF((S52+T52)&gt;$R$6,$R$6,S52+T52)</f>
        <v>7350.15025008475</v>
      </c>
      <c r="T53" s="81" t="n">
        <f aca="false">S53*R53</f>
        <v>91.8768781260594</v>
      </c>
      <c r="U53" s="81" t="n">
        <f aca="false">U52+T53</f>
        <v>2442.02712821081</v>
      </c>
      <c r="W53" s="82" t="n">
        <f aca="false">W52+1</f>
        <v>35</v>
      </c>
      <c r="X53" s="83" t="n">
        <v>0.0175</v>
      </c>
      <c r="Y53" s="84" t="n">
        <f aca="false">IF((Y52+Z52)&gt;($X$7*2),$X$7*2,Y52+Z52)</f>
        <v>16754.0165096242</v>
      </c>
      <c r="Z53" s="84" t="n">
        <f aca="false">Y53*X53</f>
        <v>293.195288918424</v>
      </c>
      <c r="AA53" s="84" t="n">
        <f aca="false">AA52+Z53</f>
        <v>7047.21179854266</v>
      </c>
      <c r="AC53" s="85" t="n">
        <f aca="false">AC52+1</f>
        <v>35</v>
      </c>
      <c r="AD53" s="86" t="n">
        <v>0.0175</v>
      </c>
      <c r="AE53" s="87" t="n">
        <f aca="false">IF((AE52+AF52)&gt;($AD$7*3),$AD$7*3,AE52+AF52)</f>
        <v>45093.112932216</v>
      </c>
      <c r="AF53" s="87" t="n">
        <f aca="false">AD53*AE53</f>
        <v>789.12947631378</v>
      </c>
      <c r="AG53" s="87" t="n">
        <f aca="false">AG52+AF53</f>
        <v>20882.2424085298</v>
      </c>
      <c r="AI53" s="88" t="n">
        <f aca="false">AI52+1</f>
        <v>35</v>
      </c>
      <c r="AJ53" s="89" t="n">
        <v>0.02</v>
      </c>
      <c r="AK53" s="90" t="n">
        <f aca="false">IF((AK52+AL52)&gt;($AJ$7*6),$AJ$7*6,AK52+AL52)</f>
        <v>196067.603202201</v>
      </c>
      <c r="AL53" s="90" t="n">
        <f aca="false">AJ53*AK53</f>
        <v>3921.35206404403</v>
      </c>
      <c r="AM53" s="90" t="n">
        <f aca="false">AM52+AL53</f>
        <v>99988.9552662455</v>
      </c>
      <c r="AO53" s="91" t="n">
        <f aca="false">AO52+1</f>
        <v>35</v>
      </c>
      <c r="AP53" s="92" t="n">
        <v>0.02</v>
      </c>
      <c r="AQ53" s="93" t="n">
        <f aca="false">IF((AQ52+AR52)&gt;($AP$7*7),$AP$7*7,AQ52+AR52)</f>
        <v>98.0338016011007</v>
      </c>
      <c r="AR53" s="93" t="n">
        <f aca="false">AP53*AQ53</f>
        <v>1.96067603202201</v>
      </c>
      <c r="AS53" s="93" t="n">
        <f aca="false">AS52+AR53</f>
        <v>49.9944776331228</v>
      </c>
      <c r="AU53" s="94" t="n">
        <f aca="false">AU52+1</f>
        <v>35</v>
      </c>
      <c r="AV53" s="95" t="n">
        <v>0.0135</v>
      </c>
      <c r="AW53" s="96" t="n">
        <f aca="false">AW52+AX52</f>
        <v>788.819444215628</v>
      </c>
      <c r="AX53" s="96" t="n">
        <f aca="false">AV53*AW53</f>
        <v>10.649062496911</v>
      </c>
      <c r="AY53" s="96" t="n">
        <f aca="false">AX53+AY52</f>
        <v>299.468506712539</v>
      </c>
      <c r="BA53" s="97" t="n">
        <f aca="false">BA52+1</f>
        <v>35</v>
      </c>
      <c r="BB53" s="98" t="n">
        <v>0.0155</v>
      </c>
      <c r="BC53" s="99" t="n">
        <f aca="false">BC52+BD52</f>
        <v>8435.04779063919</v>
      </c>
      <c r="BD53" s="99" t="n">
        <f aca="false">BB53*BC53</f>
        <v>130.743240754907</v>
      </c>
      <c r="BE53" s="99" t="n">
        <f aca="false">BD53+BE52</f>
        <v>3565.7910313941</v>
      </c>
    </row>
    <row r="54" customFormat="false" ht="12.8" hidden="false" customHeight="false" outlineLevel="0" collapsed="false">
      <c r="K54" s="76" t="n">
        <f aca="false">K53+1</f>
        <v>36</v>
      </c>
      <c r="L54" s="77" t="n">
        <v>0.0075</v>
      </c>
      <c r="M54" s="78" t="n">
        <f aca="false">IF((M53+N53)&gt;$L$6,$L$6,M53+N53)</f>
        <v>1298.90359396182</v>
      </c>
      <c r="N54" s="78" t="n">
        <f aca="false">L54*M54</f>
        <v>9.74177695471365</v>
      </c>
      <c r="O54" s="78" t="n">
        <f aca="false">N54+O53</f>
        <v>308.645370916534</v>
      </c>
      <c r="Q54" s="79" t="n">
        <f aca="false">Q53+1</f>
        <v>36</v>
      </c>
      <c r="R54" s="80" t="n">
        <v>0.0125</v>
      </c>
      <c r="S54" s="81" t="n">
        <f aca="false">IF((S53+T53)&gt;$R$6,$R$6,S53+T53)</f>
        <v>7442.02712821081</v>
      </c>
      <c r="T54" s="81" t="n">
        <f aca="false">S54*R54</f>
        <v>93.0253391026351</v>
      </c>
      <c r="U54" s="81" t="n">
        <f aca="false">U53+T54</f>
        <v>2535.05246731344</v>
      </c>
      <c r="W54" s="82" t="n">
        <f aca="false">W53+1</f>
        <v>36</v>
      </c>
      <c r="X54" s="83" t="n">
        <v>0.0175</v>
      </c>
      <c r="Y54" s="84" t="n">
        <f aca="false">IF((Y53+Z53)&gt;($X$7*2),$X$7*2,Y53+Z53)</f>
        <v>17047.2117985427</v>
      </c>
      <c r="Z54" s="84" t="n">
        <f aca="false">Y54*X54</f>
        <v>298.326206474497</v>
      </c>
      <c r="AA54" s="84" t="n">
        <f aca="false">AA53+Z54</f>
        <v>7345.53800501715</v>
      </c>
      <c r="AC54" s="85" t="n">
        <f aca="false">AC53+1</f>
        <v>36</v>
      </c>
      <c r="AD54" s="86" t="n">
        <v>0.0175</v>
      </c>
      <c r="AE54" s="87" t="n">
        <f aca="false">IF((AE53+AF53)&gt;($AD$7*3),$AD$7*3,AE53+AF53)</f>
        <v>45882.2424085298</v>
      </c>
      <c r="AF54" s="87" t="n">
        <f aca="false">AD54*AE54</f>
        <v>802.939242149271</v>
      </c>
      <c r="AG54" s="87" t="n">
        <f aca="false">AG53+AF54</f>
        <v>21685.1816506791</v>
      </c>
      <c r="AI54" s="88" t="n">
        <f aca="false">AI53+1</f>
        <v>36</v>
      </c>
      <c r="AJ54" s="89" t="n">
        <v>0.02</v>
      </c>
      <c r="AK54" s="90" t="n">
        <f aca="false">IF((AK53+AL53)&gt;($AJ$7*6),$AJ$7*6,AK53+AL53)</f>
        <v>199988.955266246</v>
      </c>
      <c r="AL54" s="90" t="n">
        <f aca="false">AJ54*AK54</f>
        <v>3999.77910532491</v>
      </c>
      <c r="AM54" s="90" t="n">
        <f aca="false">AM53+AL54</f>
        <v>103988.73437157</v>
      </c>
      <c r="AO54" s="91" t="n">
        <f aca="false">AO53+1</f>
        <v>36</v>
      </c>
      <c r="AP54" s="92" t="n">
        <v>0.02</v>
      </c>
      <c r="AQ54" s="93" t="n">
        <f aca="false">IF((AQ53+AR53)&gt;($AP$7*7),$AP$7*7,AQ53+AR53)</f>
        <v>99.9944776331228</v>
      </c>
      <c r="AR54" s="93" t="n">
        <f aca="false">AP54*AQ54</f>
        <v>1.99988955266246</v>
      </c>
      <c r="AS54" s="93" t="n">
        <f aca="false">AS53+AR54</f>
        <v>51.9943671857852</v>
      </c>
      <c r="AU54" s="94" t="n">
        <f aca="false">AU53+1</f>
        <v>36</v>
      </c>
      <c r="AV54" s="95" t="n">
        <v>0.0135</v>
      </c>
      <c r="AW54" s="96" t="n">
        <f aca="false">AW53+AX53</f>
        <v>799.468506712539</v>
      </c>
      <c r="AX54" s="96" t="n">
        <f aca="false">AV54*AW54</f>
        <v>10.7928248406193</v>
      </c>
      <c r="AY54" s="96" t="n">
        <f aca="false">AX54+AY53</f>
        <v>310.261331553159</v>
      </c>
      <c r="BA54" s="97" t="n">
        <f aca="false">BA53+1</f>
        <v>36</v>
      </c>
      <c r="BB54" s="98" t="n">
        <v>0.0155</v>
      </c>
      <c r="BC54" s="99" t="n">
        <f aca="false">BC53+BD53</f>
        <v>8565.7910313941</v>
      </c>
      <c r="BD54" s="99" t="n">
        <f aca="false">BB54*BC54</f>
        <v>132.769760986609</v>
      </c>
      <c r="BE54" s="99" t="n">
        <f aca="false">BD54+BE53</f>
        <v>3698.56079238071</v>
      </c>
    </row>
    <row r="55" customFormat="false" ht="12.8" hidden="false" customHeight="false" outlineLevel="0" collapsed="false">
      <c r="K55" s="76" t="n">
        <f aca="false">K54+1</f>
        <v>37</v>
      </c>
      <c r="L55" s="77" t="n">
        <v>0.0075</v>
      </c>
      <c r="M55" s="78" t="n">
        <f aca="false">IF((M54+N54)&gt;$L$6,$L$6,M54+N54)</f>
        <v>1308.64537091653</v>
      </c>
      <c r="N55" s="78" t="n">
        <f aca="false">L55*M55</f>
        <v>9.814840281874</v>
      </c>
      <c r="O55" s="78" t="n">
        <f aca="false">N55+O54</f>
        <v>318.460211198408</v>
      </c>
      <c r="Q55" s="79" t="n">
        <f aca="false">Q54+1</f>
        <v>37</v>
      </c>
      <c r="R55" s="80" t="n">
        <v>0.0125</v>
      </c>
      <c r="S55" s="81" t="n">
        <f aca="false">IF((S54+T54)&gt;$R$6,$R$6,S54+T54)</f>
        <v>7535.05246731344</v>
      </c>
      <c r="T55" s="81" t="n">
        <f aca="false">S55*R55</f>
        <v>94.1881558414181</v>
      </c>
      <c r="U55" s="81" t="n">
        <f aca="false">U54+T55</f>
        <v>2629.24062315486</v>
      </c>
      <c r="W55" s="82" t="n">
        <f aca="false">W54+1</f>
        <v>37</v>
      </c>
      <c r="X55" s="83" t="n">
        <v>0.0175</v>
      </c>
      <c r="Y55" s="84" t="n">
        <f aca="false">IF((Y54+Z54)&gt;($X$7*2),$X$7*2,Y54+Z54)</f>
        <v>17345.5380050172</v>
      </c>
      <c r="Z55" s="84" t="n">
        <f aca="false">Y55*X55</f>
        <v>303.5469150878</v>
      </c>
      <c r="AA55" s="84" t="n">
        <f aca="false">AA54+Z55</f>
        <v>7649.08492010496</v>
      </c>
      <c r="AC55" s="85" t="n">
        <f aca="false">AC54+1</f>
        <v>37</v>
      </c>
      <c r="AD55" s="86" t="n">
        <v>0.0175</v>
      </c>
      <c r="AE55" s="87" t="n">
        <f aca="false">IF((AE54+AF54)&gt;($AD$7*3),$AD$7*3,AE54+AF54)</f>
        <v>46685.1816506791</v>
      </c>
      <c r="AF55" s="87" t="n">
        <f aca="false">AD55*AE55</f>
        <v>816.990678886883</v>
      </c>
      <c r="AG55" s="87" t="n">
        <f aca="false">AG54+AF55</f>
        <v>22502.1723295659</v>
      </c>
      <c r="AI55" s="88" t="n">
        <f aca="false">AI54+1</f>
        <v>37</v>
      </c>
      <c r="AJ55" s="89" t="n">
        <v>0.02</v>
      </c>
      <c r="AK55" s="90" t="n">
        <f aca="false">IF((AK54+AL54)&gt;($AJ$7*6),$AJ$7*6,AK54+AL54)</f>
        <v>203988.73437157</v>
      </c>
      <c r="AL55" s="90" t="n">
        <f aca="false">AJ55*AK55</f>
        <v>4079.77468743141</v>
      </c>
      <c r="AM55" s="90" t="n">
        <f aca="false">AM54+AL55</f>
        <v>108068.509059002</v>
      </c>
      <c r="AO55" s="91" t="n">
        <f aca="false">AO54+1</f>
        <v>37</v>
      </c>
      <c r="AP55" s="92" t="n">
        <v>0.02</v>
      </c>
      <c r="AQ55" s="93" t="n">
        <f aca="false">IF((AQ54+AR54)&gt;($AP$7*7),$AP$7*7,AQ54+AR54)</f>
        <v>101.994367185785</v>
      </c>
      <c r="AR55" s="93" t="n">
        <f aca="false">AP55*AQ55</f>
        <v>2.0398873437157</v>
      </c>
      <c r="AS55" s="93" t="n">
        <f aca="false">AS54+AR55</f>
        <v>54.0342545295009</v>
      </c>
      <c r="AU55" s="94" t="n">
        <f aca="false">AU54+1</f>
        <v>37</v>
      </c>
      <c r="AV55" s="95" t="n">
        <v>0.0135</v>
      </c>
      <c r="AW55" s="96" t="n">
        <f aca="false">AW54+AX54</f>
        <v>810.261331553158</v>
      </c>
      <c r="AX55" s="96" t="n">
        <f aca="false">AV55*AW55</f>
        <v>10.9385279759676</v>
      </c>
      <c r="AY55" s="96" t="n">
        <f aca="false">AX55+AY54</f>
        <v>321.199859529126</v>
      </c>
      <c r="BA55" s="97" t="n">
        <f aca="false">BA54+1</f>
        <v>37</v>
      </c>
      <c r="BB55" s="98" t="n">
        <v>0.0155</v>
      </c>
      <c r="BC55" s="99" t="n">
        <f aca="false">BC54+BD54</f>
        <v>8698.56079238071</v>
      </c>
      <c r="BD55" s="99" t="n">
        <f aca="false">BB55*BC55</f>
        <v>134.827692281901</v>
      </c>
      <c r="BE55" s="99" t="n">
        <f aca="false">BD55+BE54</f>
        <v>3833.38848466261</v>
      </c>
    </row>
    <row r="56" customFormat="false" ht="12.8" hidden="false" customHeight="false" outlineLevel="0" collapsed="false">
      <c r="K56" s="76" t="n">
        <f aca="false">K55+1</f>
        <v>38</v>
      </c>
      <c r="L56" s="77" t="n">
        <v>0.0075</v>
      </c>
      <c r="M56" s="78" t="n">
        <f aca="false">IF((M55+N55)&gt;$L$6,$L$6,M55+N55)</f>
        <v>1318.46021119841</v>
      </c>
      <c r="N56" s="78" t="n">
        <f aca="false">L56*M56</f>
        <v>9.88845158398806</v>
      </c>
      <c r="O56" s="78" t="n">
        <f aca="false">N56+O55</f>
        <v>328.348662782396</v>
      </c>
      <c r="Q56" s="79" t="n">
        <f aca="false">Q55+1</f>
        <v>38</v>
      </c>
      <c r="R56" s="80" t="n">
        <v>0.0125</v>
      </c>
      <c r="S56" s="81" t="n">
        <f aca="false">IF((S55+T55)&gt;$R$6,$R$6,S55+T55)</f>
        <v>7629.24062315486</v>
      </c>
      <c r="T56" s="81" t="n">
        <f aca="false">S56*R56</f>
        <v>95.3655077894358</v>
      </c>
      <c r="U56" s="81" t="n">
        <f aca="false">U55+T56</f>
        <v>2724.6061309443</v>
      </c>
      <c r="W56" s="82" t="n">
        <f aca="false">W55+1</f>
        <v>38</v>
      </c>
      <c r="X56" s="83" t="n">
        <v>0.0175</v>
      </c>
      <c r="Y56" s="84" t="n">
        <f aca="false">IF((Y55+Z55)&gt;($X$7*2),$X$7*2,Y55+Z55)</f>
        <v>17649.084920105</v>
      </c>
      <c r="Z56" s="84" t="n">
        <f aca="false">Y56*X56</f>
        <v>308.858986101837</v>
      </c>
      <c r="AA56" s="84" t="n">
        <f aca="false">AA55+Z56</f>
        <v>7957.94390620679</v>
      </c>
      <c r="AC56" s="85" t="n">
        <f aca="false">AC55+1</f>
        <v>38</v>
      </c>
      <c r="AD56" s="86" t="n">
        <v>0.0175</v>
      </c>
      <c r="AE56" s="87" t="n">
        <f aca="false">IF((AE55+AF55)&gt;($AD$7*3),$AD$7*3,AE55+AF55)</f>
        <v>47502.1723295659</v>
      </c>
      <c r="AF56" s="87" t="n">
        <f aca="false">AD56*AE56</f>
        <v>831.288015767404</v>
      </c>
      <c r="AG56" s="87" t="n">
        <f aca="false">AG55+AF56</f>
        <v>23333.4603453333</v>
      </c>
      <c r="AI56" s="88" t="n">
        <f aca="false">AI55+1</f>
        <v>38</v>
      </c>
      <c r="AJ56" s="89" t="n">
        <v>0.02</v>
      </c>
      <c r="AK56" s="90" t="n">
        <f aca="false">IF((AK55+AL55)&gt;($AJ$7*6),$AJ$7*6,AK55+AL55)</f>
        <v>208068.509059002</v>
      </c>
      <c r="AL56" s="90" t="n">
        <f aca="false">AJ56*AK56</f>
        <v>4161.37018118004</v>
      </c>
      <c r="AM56" s="90" t="n">
        <f aca="false">AM55+AL56</f>
        <v>112229.879240182</v>
      </c>
      <c r="AO56" s="91" t="n">
        <f aca="false">AO55+1</f>
        <v>38</v>
      </c>
      <c r="AP56" s="92" t="n">
        <v>0.02</v>
      </c>
      <c r="AQ56" s="93" t="n">
        <f aca="false">IF((AQ55+AR55)&gt;($AP$7*7),$AP$7*7,AQ55+AR55)</f>
        <v>104.034254529501</v>
      </c>
      <c r="AR56" s="93" t="n">
        <f aca="false">AP56*AQ56</f>
        <v>2.08068509059002</v>
      </c>
      <c r="AS56" s="93" t="n">
        <f aca="false">AS55+AR56</f>
        <v>56.1149396200909</v>
      </c>
      <c r="AU56" s="94" t="n">
        <f aca="false">AU55+1</f>
        <v>38</v>
      </c>
      <c r="AV56" s="95" t="n">
        <v>0.0135</v>
      </c>
      <c r="AW56" s="96" t="n">
        <f aca="false">AW55+AX55</f>
        <v>821.199859529126</v>
      </c>
      <c r="AX56" s="96" t="n">
        <f aca="false">AV56*AW56</f>
        <v>11.0861981036432</v>
      </c>
      <c r="AY56" s="96" t="n">
        <f aca="false">AX56+AY55</f>
        <v>332.28605763277</v>
      </c>
      <c r="BA56" s="97" t="n">
        <f aca="false">BA55+1</f>
        <v>38</v>
      </c>
      <c r="BB56" s="98" t="n">
        <v>0.0155</v>
      </c>
      <c r="BC56" s="99" t="n">
        <f aca="false">BC55+BD55</f>
        <v>8833.38848466261</v>
      </c>
      <c r="BD56" s="99" t="n">
        <f aca="false">BB56*BC56</f>
        <v>136.91752151227</v>
      </c>
      <c r="BE56" s="99" t="n">
        <f aca="false">BD56+BE55</f>
        <v>3970.30600617488</v>
      </c>
    </row>
    <row r="57" customFormat="false" ht="12.8" hidden="false" customHeight="false" outlineLevel="0" collapsed="false">
      <c r="K57" s="76" t="n">
        <f aca="false">K56+1</f>
        <v>39</v>
      </c>
      <c r="L57" s="77" t="n">
        <v>0.0075</v>
      </c>
      <c r="M57" s="78" t="n">
        <f aca="false">IF((M56+N56)&gt;$L$6,$L$6,M56+N56)</f>
        <v>1328.3486627824</v>
      </c>
      <c r="N57" s="78" t="n">
        <f aca="false">L57*M57</f>
        <v>9.96261497086797</v>
      </c>
      <c r="O57" s="78" t="n">
        <f aca="false">N57+O56</f>
        <v>338.311277753264</v>
      </c>
      <c r="Q57" s="79" t="n">
        <f aca="false">Q56+1</f>
        <v>39</v>
      </c>
      <c r="R57" s="80" t="n">
        <v>0.0125</v>
      </c>
      <c r="S57" s="81" t="n">
        <f aca="false">IF((S56+T56)&gt;$R$6,$R$6,S56+T56)</f>
        <v>7724.6061309443</v>
      </c>
      <c r="T57" s="81" t="n">
        <f aca="false">S57*R57</f>
        <v>96.5575766368037</v>
      </c>
      <c r="U57" s="81" t="n">
        <f aca="false">U56+T57</f>
        <v>2821.1637075811</v>
      </c>
      <c r="W57" s="82" t="n">
        <f aca="false">W56+1</f>
        <v>39</v>
      </c>
      <c r="X57" s="83" t="n">
        <v>0.0175</v>
      </c>
      <c r="Y57" s="84" t="n">
        <f aca="false">IF((Y56+Z56)&gt;($X$7*2),$X$7*2,Y56+Z56)</f>
        <v>17957.9439062068</v>
      </c>
      <c r="Z57" s="84" t="n">
        <f aca="false">Y57*X57</f>
        <v>314.264018358619</v>
      </c>
      <c r="AA57" s="84" t="n">
        <f aca="false">AA56+Z57</f>
        <v>8272.20792456541</v>
      </c>
      <c r="AC57" s="85" t="n">
        <f aca="false">AC56+1</f>
        <v>39</v>
      </c>
      <c r="AD57" s="86" t="n">
        <v>0.0175</v>
      </c>
      <c r="AE57" s="87" t="n">
        <f aca="false">IF((AE56+AF56)&gt;($AD$7*3),$AD$7*3,AE56+AF56)</f>
        <v>48333.4603453333</v>
      </c>
      <c r="AF57" s="87" t="n">
        <f aca="false">AD57*AE57</f>
        <v>845.835556043333</v>
      </c>
      <c r="AG57" s="87" t="n">
        <f aca="false">AG56+AF57</f>
        <v>24179.2959013767</v>
      </c>
      <c r="AI57" s="88" t="n">
        <f aca="false">AI56+1</f>
        <v>39</v>
      </c>
      <c r="AJ57" s="89" t="n">
        <v>0.02</v>
      </c>
      <c r="AK57" s="90" t="n">
        <f aca="false">IF((AK56+AL56)&gt;($AJ$7*6),$AJ$7*6,AK56+AL56)</f>
        <v>212229.879240182</v>
      </c>
      <c r="AL57" s="90" t="n">
        <f aca="false">AJ57*AK57</f>
        <v>4244.59758480364</v>
      </c>
      <c r="AM57" s="90" t="n">
        <f aca="false">AM56+AL57</f>
        <v>116474.476824986</v>
      </c>
      <c r="AO57" s="91" t="n">
        <f aca="false">AO56+1</f>
        <v>39</v>
      </c>
      <c r="AP57" s="92" t="n">
        <v>0.02</v>
      </c>
      <c r="AQ57" s="93" t="n">
        <f aca="false">IF((AQ56+AR56)&gt;($AP$7*7),$AP$7*7,AQ56+AR56)</f>
        <v>106.114939620091</v>
      </c>
      <c r="AR57" s="93" t="n">
        <f aca="false">AP57*AQ57</f>
        <v>2.12229879240182</v>
      </c>
      <c r="AS57" s="93" t="n">
        <f aca="false">AS56+AR57</f>
        <v>58.2372384124927</v>
      </c>
      <c r="AU57" s="94" t="n">
        <f aca="false">AU56+1</f>
        <v>39</v>
      </c>
      <c r="AV57" s="95" t="n">
        <v>0.0135</v>
      </c>
      <c r="AW57" s="96" t="n">
        <f aca="false">AW56+AX56</f>
        <v>832.286057632769</v>
      </c>
      <c r="AX57" s="96" t="n">
        <f aca="false">AV57*AW57</f>
        <v>11.2358617780424</v>
      </c>
      <c r="AY57" s="96" t="n">
        <f aca="false">AX57+AY56</f>
        <v>343.521919410812</v>
      </c>
      <c r="BA57" s="97" t="n">
        <f aca="false">BA56+1</f>
        <v>39</v>
      </c>
      <c r="BB57" s="98" t="n">
        <v>0.0155</v>
      </c>
      <c r="BC57" s="99" t="n">
        <f aca="false">BC56+BD56</f>
        <v>8970.30600617488</v>
      </c>
      <c r="BD57" s="99" t="n">
        <f aca="false">BB57*BC57</f>
        <v>139.039743095711</v>
      </c>
      <c r="BE57" s="99" t="n">
        <f aca="false">BD57+BE56</f>
        <v>4109.34574927059</v>
      </c>
    </row>
    <row r="58" customFormat="false" ht="12.8" hidden="false" customHeight="false" outlineLevel="0" collapsed="false">
      <c r="K58" s="76" t="n">
        <f aca="false">K57+1</f>
        <v>40</v>
      </c>
      <c r="L58" s="77" t="n">
        <v>0.0075</v>
      </c>
      <c r="M58" s="78" t="n">
        <f aca="false">IF((M57+N57)&gt;$L$6,$L$6,M57+N57)</f>
        <v>1338.31127775326</v>
      </c>
      <c r="N58" s="78" t="n">
        <f aca="false">L58*M58</f>
        <v>10.0373345831495</v>
      </c>
      <c r="O58" s="78" t="n">
        <f aca="false">N58+O57</f>
        <v>348.348612336413</v>
      </c>
      <c r="Q58" s="79" t="n">
        <f aca="false">Q57+1</f>
        <v>40</v>
      </c>
      <c r="R58" s="80" t="n">
        <v>0.0125</v>
      </c>
      <c r="S58" s="81" t="n">
        <f aca="false">IF((S57+T57)&gt;$R$6,$R$6,S57+T57)</f>
        <v>7821.1637075811</v>
      </c>
      <c r="T58" s="81" t="n">
        <f aca="false">S58*R58</f>
        <v>97.7645463447638</v>
      </c>
      <c r="U58" s="81" t="n">
        <f aca="false">U57+T58</f>
        <v>2918.92825392586</v>
      </c>
      <c r="W58" s="82" t="n">
        <f aca="false">W57+1</f>
        <v>40</v>
      </c>
      <c r="X58" s="83" t="n">
        <v>0.0175</v>
      </c>
      <c r="Y58" s="84" t="n">
        <f aca="false">IF((Y57+Z57)&gt;($X$7*2),$X$7*2,Y57+Z57)</f>
        <v>18272.2079245654</v>
      </c>
      <c r="Z58" s="84" t="n">
        <f aca="false">Y58*X58</f>
        <v>319.763638679895</v>
      </c>
      <c r="AA58" s="84" t="n">
        <f aca="false">AA57+Z58</f>
        <v>8591.97156324531</v>
      </c>
      <c r="AC58" s="85" t="n">
        <f aca="false">AC57+1</f>
        <v>40</v>
      </c>
      <c r="AD58" s="86" t="n">
        <v>0.0175</v>
      </c>
      <c r="AE58" s="87" t="n">
        <f aca="false">IF((AE57+AF57)&gt;($AD$7*3),$AD$7*3,AE57+AF57)</f>
        <v>49179.2959013767</v>
      </c>
      <c r="AF58" s="87" t="n">
        <f aca="false">AD58*AE58</f>
        <v>860.637678274092</v>
      </c>
      <c r="AG58" s="87" t="n">
        <f aca="false">AG57+AF58</f>
        <v>25039.9335796508</v>
      </c>
      <c r="AI58" s="88" t="n">
        <f aca="false">AI57+1</f>
        <v>40</v>
      </c>
      <c r="AJ58" s="89" t="n">
        <v>0.02</v>
      </c>
      <c r="AK58" s="90" t="n">
        <f aca="false">IF((AK57+AL57)&gt;($AJ$7*6),$AJ$7*6,AK57+AL57)</f>
        <v>216474.476824986</v>
      </c>
      <c r="AL58" s="90" t="n">
        <f aca="false">AJ58*AK58</f>
        <v>4329.48953649971</v>
      </c>
      <c r="AM58" s="90" t="n">
        <f aca="false">AM57+AL58</f>
        <v>120803.966361485</v>
      </c>
      <c r="AO58" s="91" t="n">
        <f aca="false">AO57+1</f>
        <v>40</v>
      </c>
      <c r="AP58" s="92" t="n">
        <v>0.02</v>
      </c>
      <c r="AQ58" s="93" t="n">
        <f aca="false">IF((AQ57+AR57)&gt;($AP$7*7),$AP$7*7,AQ57+AR57)</f>
        <v>108.237238412493</v>
      </c>
      <c r="AR58" s="93" t="n">
        <f aca="false">AP58*AQ58</f>
        <v>2.16474476824986</v>
      </c>
      <c r="AS58" s="93" t="n">
        <f aca="false">AS57+AR58</f>
        <v>60.4019831807426</v>
      </c>
      <c r="AU58" s="94" t="n">
        <f aca="false">AU57+1</f>
        <v>40</v>
      </c>
      <c r="AV58" s="95" t="n">
        <v>0.0135</v>
      </c>
      <c r="AW58" s="96" t="n">
        <f aca="false">AW57+AX57</f>
        <v>843.521919410812</v>
      </c>
      <c r="AX58" s="96" t="n">
        <f aca="false">AV58*AW58</f>
        <v>11.387545912046</v>
      </c>
      <c r="AY58" s="96" t="n">
        <f aca="false">AX58+AY57</f>
        <v>354.909465322858</v>
      </c>
      <c r="BA58" s="97" t="n">
        <f aca="false">BA57+1</f>
        <v>40</v>
      </c>
      <c r="BB58" s="98" t="n">
        <v>0.0155</v>
      </c>
      <c r="BC58" s="99" t="n">
        <f aca="false">BC57+BD57</f>
        <v>9109.34574927059</v>
      </c>
      <c r="BD58" s="99" t="n">
        <f aca="false">BB58*BC58</f>
        <v>141.194859113694</v>
      </c>
      <c r="BE58" s="99" t="n">
        <f aca="false">BD58+BE57</f>
        <v>4250.54060838428</v>
      </c>
    </row>
    <row r="59" customFormat="false" ht="12.8" hidden="false" customHeight="false" outlineLevel="0" collapsed="false">
      <c r="K59" s="76" t="n">
        <f aca="false">K58+1</f>
        <v>41</v>
      </c>
      <c r="L59" s="77" t="n">
        <v>0.01</v>
      </c>
      <c r="M59" s="78" t="n">
        <f aca="false">IF((M58+N58)&gt;$L$6,$L$6,M58+N58)</f>
        <v>1348.34861233641</v>
      </c>
      <c r="N59" s="78" t="n">
        <f aca="false">L59*M59</f>
        <v>13.4834861233641</v>
      </c>
      <c r="O59" s="78" t="n">
        <f aca="false">N59+O58</f>
        <v>361.832098459777</v>
      </c>
      <c r="Q59" s="79" t="n">
        <f aca="false">Q58+1</f>
        <v>41</v>
      </c>
      <c r="R59" s="80" t="n">
        <v>0.0125</v>
      </c>
      <c r="S59" s="81" t="n">
        <f aca="false">IF((S58+T58)&gt;$R$6,$R$6,S58+T58)</f>
        <v>7918.92825392586</v>
      </c>
      <c r="T59" s="81" t="n">
        <f aca="false">S59*R59</f>
        <v>98.9866031740733</v>
      </c>
      <c r="U59" s="81" t="n">
        <f aca="false">U58+T59</f>
        <v>3017.91485709994</v>
      </c>
      <c r="W59" s="82" t="n">
        <f aca="false">W58+1</f>
        <v>41</v>
      </c>
      <c r="X59" s="83" t="n">
        <v>0.0175</v>
      </c>
      <c r="Y59" s="84" t="n">
        <f aca="false">IF((Y58+Z58)&gt;($X$7*2),$X$7*2,Y58+Z58)</f>
        <v>18591.9715632453</v>
      </c>
      <c r="Z59" s="84" t="n">
        <f aca="false">Y59*X59</f>
        <v>325.359502356793</v>
      </c>
      <c r="AA59" s="84" t="n">
        <f aca="false">AA58+Z59</f>
        <v>8917.3310656021</v>
      </c>
      <c r="AC59" s="85" t="n">
        <f aca="false">AC58+1</f>
        <v>41</v>
      </c>
      <c r="AD59" s="86" t="n">
        <v>0.0175</v>
      </c>
      <c r="AE59" s="87" t="n">
        <f aca="false">IF((AE58+AF58)&gt;($AD$7*3),$AD$7*3,AE58+AF58)</f>
        <v>50039.9335796508</v>
      </c>
      <c r="AF59" s="87" t="n">
        <f aca="false">AD59*AE59</f>
        <v>875.698837643888</v>
      </c>
      <c r="AG59" s="87" t="n">
        <f aca="false">AG58+AF59</f>
        <v>25915.6324172947</v>
      </c>
      <c r="AI59" s="88" t="n">
        <f aca="false">AI58+1</f>
        <v>41</v>
      </c>
      <c r="AJ59" s="89" t="n">
        <v>0.02</v>
      </c>
      <c r="AK59" s="90" t="n">
        <f aca="false">IF((AK58+AL58)&gt;($AJ$7*6),$AJ$7*6,AK58+AL58)</f>
        <v>220803.966361485</v>
      </c>
      <c r="AL59" s="90" t="n">
        <f aca="false">AJ59*AK59</f>
        <v>4416.0793272297</v>
      </c>
      <c r="AM59" s="90" t="n">
        <f aca="false">AM58+AL59</f>
        <v>125220.045688715</v>
      </c>
      <c r="AO59" s="91" t="n">
        <f aca="false">AO58+1</f>
        <v>41</v>
      </c>
      <c r="AP59" s="92" t="n">
        <v>0.02</v>
      </c>
      <c r="AQ59" s="93" t="n">
        <f aca="false">IF((AQ58+AR58)&gt;($AP$7*7),$AP$7*7,AQ58+AR58)</f>
        <v>110.401983180743</v>
      </c>
      <c r="AR59" s="93" t="n">
        <f aca="false">AP59*AQ59</f>
        <v>2.20803966361485</v>
      </c>
      <c r="AS59" s="93" t="n">
        <f aca="false">AS58+AR59</f>
        <v>62.6100228443575</v>
      </c>
      <c r="AU59" s="94" t="n">
        <f aca="false">AU58+1</f>
        <v>41</v>
      </c>
      <c r="AV59" s="95" t="n">
        <v>0.0135</v>
      </c>
      <c r="AW59" s="96" t="n">
        <f aca="false">AW58+AX58</f>
        <v>854.909465322858</v>
      </c>
      <c r="AX59" s="96" t="n">
        <f aca="false">AV59*AW59</f>
        <v>11.5412777818586</v>
      </c>
      <c r="AY59" s="96" t="n">
        <f aca="false">AX59+AY58</f>
        <v>366.450743104716</v>
      </c>
      <c r="BA59" s="97" t="n">
        <f aca="false">BA58+1</f>
        <v>41</v>
      </c>
      <c r="BB59" s="98" t="n">
        <v>0.0155</v>
      </c>
      <c r="BC59" s="99" t="n">
        <f aca="false">BC58+BD58</f>
        <v>9250.54060838428</v>
      </c>
      <c r="BD59" s="99" t="n">
        <f aca="false">BB59*BC59</f>
        <v>143.383379429956</v>
      </c>
      <c r="BE59" s="99" t="n">
        <f aca="false">BD59+BE58</f>
        <v>4393.92398781424</v>
      </c>
    </row>
    <row r="60" customFormat="false" ht="12.8" hidden="false" customHeight="false" outlineLevel="0" collapsed="false">
      <c r="K60" s="76" t="n">
        <f aca="false">K59+1</f>
        <v>42</v>
      </c>
      <c r="L60" s="77" t="n">
        <v>0.01</v>
      </c>
      <c r="M60" s="78" t="n">
        <f aca="false">IF((M59+N59)&gt;$L$6,$L$6,M59+N59)</f>
        <v>1361.83209845978</v>
      </c>
      <c r="N60" s="78" t="n">
        <f aca="false">L60*M60</f>
        <v>13.6183209845978</v>
      </c>
      <c r="O60" s="78" t="n">
        <f aca="false">N60+O59</f>
        <v>375.450419444375</v>
      </c>
      <c r="Q60" s="79" t="n">
        <f aca="false">Q59+1</f>
        <v>42</v>
      </c>
      <c r="R60" s="80" t="n">
        <v>0.0125</v>
      </c>
      <c r="S60" s="81" t="n">
        <f aca="false">IF((S59+T59)&gt;$R$6,$R$6,S59+T59)</f>
        <v>8017.91485709994</v>
      </c>
      <c r="T60" s="81" t="n">
        <f aca="false">S60*R60</f>
        <v>100.223935713749</v>
      </c>
      <c r="U60" s="81" t="n">
        <f aca="false">U59+T60</f>
        <v>3118.13879281369</v>
      </c>
      <c r="W60" s="82" t="n">
        <f aca="false">W59+1</f>
        <v>42</v>
      </c>
      <c r="X60" s="83" t="n">
        <v>0.0175</v>
      </c>
      <c r="Y60" s="84" t="n">
        <f aca="false">IF((Y59+Z59)&gt;($X$7*2),$X$7*2,Y59+Z59)</f>
        <v>18917.3310656021</v>
      </c>
      <c r="Z60" s="84" t="n">
        <f aca="false">Y60*X60</f>
        <v>331.053293648037</v>
      </c>
      <c r="AA60" s="84" t="n">
        <f aca="false">AA59+Z60</f>
        <v>9248.38435925014</v>
      </c>
      <c r="AC60" s="85" t="n">
        <f aca="false">AC59+1</f>
        <v>42</v>
      </c>
      <c r="AD60" s="86" t="n">
        <v>0.0175</v>
      </c>
      <c r="AE60" s="87" t="n">
        <f aca="false">IF((AE59+AF59)&gt;($AD$7*3),$AD$7*3,AE59+AF59)</f>
        <v>50915.6324172947</v>
      </c>
      <c r="AF60" s="87" t="n">
        <f aca="false">AD60*AE60</f>
        <v>891.023567302656</v>
      </c>
      <c r="AG60" s="87" t="n">
        <f aca="false">AG59+AF60</f>
        <v>26806.6559845973</v>
      </c>
      <c r="AI60" s="88" t="n">
        <f aca="false">AI59+1</f>
        <v>42</v>
      </c>
      <c r="AJ60" s="89" t="n">
        <v>0.02</v>
      </c>
      <c r="AK60" s="90" t="n">
        <f aca="false">IF((AK59+AL59)&gt;($AJ$7*6),$AJ$7*6,AK59+AL59)</f>
        <v>225220.045688715</v>
      </c>
      <c r="AL60" s="90" t="n">
        <f aca="false">AJ60*AK60</f>
        <v>4504.4009137743</v>
      </c>
      <c r="AM60" s="90" t="n">
        <f aca="false">AM59+AL60</f>
        <v>129724.446602489</v>
      </c>
      <c r="AO60" s="91" t="n">
        <f aca="false">AO59+1</f>
        <v>42</v>
      </c>
      <c r="AP60" s="92" t="n">
        <v>0.02</v>
      </c>
      <c r="AQ60" s="93" t="n">
        <f aca="false">IF((AQ59+AR59)&gt;($AP$7*7),$AP$7*7,AQ59+AR59)</f>
        <v>112.610022844357</v>
      </c>
      <c r="AR60" s="93" t="n">
        <f aca="false">AP60*AQ60</f>
        <v>2.25220045688715</v>
      </c>
      <c r="AS60" s="93" t="n">
        <f aca="false">AS59+AR60</f>
        <v>64.8622233012446</v>
      </c>
      <c r="AU60" s="94" t="n">
        <f aca="false">AU59+1</f>
        <v>42</v>
      </c>
      <c r="AV60" s="95" t="n">
        <v>0.0135</v>
      </c>
      <c r="AW60" s="96" t="n">
        <f aca="false">AW59+AX59</f>
        <v>866.450743104716</v>
      </c>
      <c r="AX60" s="96" t="n">
        <f aca="false">AV60*AW60</f>
        <v>11.6970850319137</v>
      </c>
      <c r="AY60" s="96" t="n">
        <f aca="false">AX60+AY59</f>
        <v>378.14782813663</v>
      </c>
      <c r="BA60" s="97" t="n">
        <f aca="false">BA59+1</f>
        <v>42</v>
      </c>
      <c r="BB60" s="98" t="n">
        <v>0.0155</v>
      </c>
      <c r="BC60" s="99" t="n">
        <f aca="false">BC59+BD59</f>
        <v>9393.92398781424</v>
      </c>
      <c r="BD60" s="99" t="n">
        <f aca="false">BB60*BC60</f>
        <v>145.605821811121</v>
      </c>
      <c r="BE60" s="99" t="n">
        <f aca="false">BD60+BE59</f>
        <v>4539.52980962536</v>
      </c>
    </row>
    <row r="61" customFormat="false" ht="12.8" hidden="false" customHeight="false" outlineLevel="0" collapsed="false">
      <c r="K61" s="76" t="n">
        <f aca="false">K60+1</f>
        <v>43</v>
      </c>
      <c r="L61" s="77" t="n">
        <v>0.01</v>
      </c>
      <c r="M61" s="78" t="n">
        <f aca="false">IF((M60+N60)&gt;$L$6,$L$6,M60+N60)</f>
        <v>1375.45041944437</v>
      </c>
      <c r="N61" s="78" t="n">
        <f aca="false">L61*M61</f>
        <v>13.7545041944437</v>
      </c>
      <c r="O61" s="78" t="n">
        <f aca="false">N61+O60</f>
        <v>389.204923638819</v>
      </c>
      <c r="Q61" s="79" t="n">
        <f aca="false">Q60+1</f>
        <v>43</v>
      </c>
      <c r="R61" s="80" t="n">
        <v>0.0125</v>
      </c>
      <c r="S61" s="81" t="n">
        <f aca="false">IF((S60+T60)&gt;$R$6,$R$6,S60+T60)</f>
        <v>8118.13879281369</v>
      </c>
      <c r="T61" s="81" t="n">
        <f aca="false">S61*R61</f>
        <v>101.476734910171</v>
      </c>
      <c r="U61" s="81" t="n">
        <f aca="false">U60+T61</f>
        <v>3219.61552772386</v>
      </c>
      <c r="W61" s="82" t="n">
        <f aca="false">W60+1</f>
        <v>43</v>
      </c>
      <c r="X61" s="83" t="n">
        <v>0.0175</v>
      </c>
      <c r="Y61" s="84" t="n">
        <f aca="false">IF((Y60+Z60)&gt;($X$7*2),$X$7*2,Y60+Z60)</f>
        <v>19248.3843592501</v>
      </c>
      <c r="Z61" s="84" t="n">
        <f aca="false">Y61*X61</f>
        <v>336.846726286877</v>
      </c>
      <c r="AA61" s="84" t="n">
        <f aca="false">AA60+Z61</f>
        <v>9585.23108553701</v>
      </c>
      <c r="AC61" s="85" t="n">
        <f aca="false">AC60+1</f>
        <v>43</v>
      </c>
      <c r="AD61" s="86" t="n">
        <v>0.0175</v>
      </c>
      <c r="AE61" s="87" t="n">
        <f aca="false">IF((AE60+AF60)&gt;($AD$7*3),$AD$7*3,AE60+AF60)</f>
        <v>51806.6559845973</v>
      </c>
      <c r="AF61" s="87" t="n">
        <f aca="false">AD61*AE61</f>
        <v>906.616479730453</v>
      </c>
      <c r="AG61" s="87" t="n">
        <f aca="false">AG60+AF61</f>
        <v>27713.2724643278</v>
      </c>
      <c r="AI61" s="88" t="n">
        <f aca="false">AI60+1</f>
        <v>43</v>
      </c>
      <c r="AJ61" s="89" t="n">
        <v>0.02</v>
      </c>
      <c r="AK61" s="90" t="n">
        <f aca="false">IF((AK60+AL60)&gt;($AJ$7*6),$AJ$7*6,AK60+AL60)</f>
        <v>229724.446602489</v>
      </c>
      <c r="AL61" s="90" t="n">
        <f aca="false">AJ61*AK61</f>
        <v>4594.48893204978</v>
      </c>
      <c r="AM61" s="90" t="n">
        <f aca="false">AM60+AL61</f>
        <v>134318.935534539</v>
      </c>
      <c r="AO61" s="91" t="n">
        <f aca="false">AO60+1</f>
        <v>43</v>
      </c>
      <c r="AP61" s="92" t="n">
        <v>0.02</v>
      </c>
      <c r="AQ61" s="93" t="n">
        <f aca="false">IF((AQ60+AR60)&gt;($AP$7*7),$AP$7*7,AQ60+AR60)</f>
        <v>114.862223301245</v>
      </c>
      <c r="AR61" s="93" t="n">
        <f aca="false">AP61*AQ61</f>
        <v>2.29724446602489</v>
      </c>
      <c r="AS61" s="93" t="n">
        <f aca="false">AS60+AR61</f>
        <v>67.1594677672695</v>
      </c>
      <c r="AU61" s="94" t="n">
        <f aca="false">AU60+1</f>
        <v>43</v>
      </c>
      <c r="AV61" s="95" t="n">
        <v>0.0135</v>
      </c>
      <c r="AW61" s="96" t="n">
        <f aca="false">AW60+AX60</f>
        <v>878.14782813663</v>
      </c>
      <c r="AX61" s="96" t="n">
        <f aca="false">AV61*AW61</f>
        <v>11.8549956798445</v>
      </c>
      <c r="AY61" s="96" t="n">
        <f aca="false">AX61+AY60</f>
        <v>390.002823816475</v>
      </c>
      <c r="BA61" s="97" t="n">
        <f aca="false">BA60+1</f>
        <v>43</v>
      </c>
      <c r="BB61" s="98" t="n">
        <v>0.0155</v>
      </c>
      <c r="BC61" s="99" t="n">
        <f aca="false">BC60+BD60</f>
        <v>9539.52980962536</v>
      </c>
      <c r="BD61" s="99" t="n">
        <f aca="false">BB61*BC61</f>
        <v>147.862712049193</v>
      </c>
      <c r="BE61" s="99" t="n">
        <f aca="false">BD61+BE60</f>
        <v>4687.39252167455</v>
      </c>
    </row>
    <row r="62" customFormat="false" ht="12.8" hidden="false" customHeight="false" outlineLevel="0" collapsed="false">
      <c r="K62" s="76" t="n">
        <f aca="false">K61+1</f>
        <v>44</v>
      </c>
      <c r="L62" s="77" t="n">
        <v>0.01</v>
      </c>
      <c r="M62" s="78" t="n">
        <f aca="false">IF((M61+N61)&gt;$L$6,$L$6,M61+N61)</f>
        <v>1389.20492363882</v>
      </c>
      <c r="N62" s="78" t="n">
        <f aca="false">L62*M62</f>
        <v>13.8920492363882</v>
      </c>
      <c r="O62" s="78" t="n">
        <f aca="false">N62+O61</f>
        <v>403.096972875207</v>
      </c>
      <c r="Q62" s="79" t="n">
        <f aca="false">Q61+1</f>
        <v>44</v>
      </c>
      <c r="R62" s="80" t="n">
        <v>0.0125</v>
      </c>
      <c r="S62" s="81" t="n">
        <f aca="false">IF((S61+T61)&gt;$R$6,$R$6,S61+T61)</f>
        <v>8219.61552772386</v>
      </c>
      <c r="T62" s="81" t="n">
        <f aca="false">S62*R62</f>
        <v>102.745194096548</v>
      </c>
      <c r="U62" s="81" t="n">
        <f aca="false">U61+T62</f>
        <v>3322.3607218204</v>
      </c>
      <c r="W62" s="82" t="n">
        <f aca="false">W61+1</f>
        <v>44</v>
      </c>
      <c r="X62" s="83" t="n">
        <v>0.0175</v>
      </c>
      <c r="Y62" s="84" t="n">
        <f aca="false">IF((Y61+Z61)&gt;($X$7*2),$X$7*2,Y61+Z61)</f>
        <v>19585.231085537</v>
      </c>
      <c r="Z62" s="84" t="n">
        <f aca="false">Y62*X62</f>
        <v>342.741543996898</v>
      </c>
      <c r="AA62" s="84" t="n">
        <f aca="false">AA61+Z62</f>
        <v>9927.97262953391</v>
      </c>
      <c r="AC62" s="85" t="n">
        <f aca="false">AC61+1</f>
        <v>44</v>
      </c>
      <c r="AD62" s="86" t="n">
        <v>0.0175</v>
      </c>
      <c r="AE62" s="87" t="n">
        <f aca="false">IF((AE61+AF61)&gt;($AD$7*3),$AD$7*3,AE61+AF61)</f>
        <v>52713.2724643278</v>
      </c>
      <c r="AF62" s="87" t="n">
        <f aca="false">AD62*AE62</f>
        <v>922.482268125736</v>
      </c>
      <c r="AG62" s="87" t="n">
        <f aca="false">AG61+AF62</f>
        <v>28635.7547324535</v>
      </c>
      <c r="AI62" s="88" t="n">
        <f aca="false">AI61+1</f>
        <v>44</v>
      </c>
      <c r="AJ62" s="89" t="n">
        <v>0.02</v>
      </c>
      <c r="AK62" s="90" t="n">
        <f aca="false">IF((AK61+AL61)&gt;($AJ$7*6),$AJ$7*6,AK61+AL61)</f>
        <v>234318.935534539</v>
      </c>
      <c r="AL62" s="90" t="n">
        <f aca="false">AJ62*AK62</f>
        <v>4686.37871069078</v>
      </c>
      <c r="AM62" s="90" t="n">
        <f aca="false">AM61+AL62</f>
        <v>139005.31424523</v>
      </c>
      <c r="AO62" s="91" t="n">
        <f aca="false">AO61+1</f>
        <v>44</v>
      </c>
      <c r="AP62" s="92" t="n">
        <v>0.02</v>
      </c>
      <c r="AQ62" s="93" t="n">
        <f aca="false">IF((AQ61+AR61)&gt;($AP$7*7),$AP$7*7,AQ61+AR61)</f>
        <v>117.15946776727</v>
      </c>
      <c r="AR62" s="93" t="n">
        <f aca="false">AP62*AQ62</f>
        <v>2.34318935534539</v>
      </c>
      <c r="AS62" s="93" t="n">
        <f aca="false">AS61+AR62</f>
        <v>69.5026571226149</v>
      </c>
      <c r="AU62" s="94" t="n">
        <f aca="false">AU61+1</f>
        <v>44</v>
      </c>
      <c r="AV62" s="95" t="n">
        <v>0.0135</v>
      </c>
      <c r="AW62" s="96" t="n">
        <f aca="false">AW61+AX61</f>
        <v>890.002823816474</v>
      </c>
      <c r="AX62" s="96" t="n">
        <f aca="false">AV62*AW62</f>
        <v>12.0150381215224</v>
      </c>
      <c r="AY62" s="96" t="n">
        <f aca="false">AX62+AY61</f>
        <v>402.017861937997</v>
      </c>
      <c r="BA62" s="97" t="n">
        <f aca="false">BA61+1</f>
        <v>44</v>
      </c>
      <c r="BB62" s="98" t="n">
        <v>0.0155</v>
      </c>
      <c r="BC62" s="99" t="n">
        <f aca="false">BC61+BD61</f>
        <v>9687.39252167455</v>
      </c>
      <c r="BD62" s="99" t="n">
        <f aca="false">BB62*BC62</f>
        <v>150.154584085956</v>
      </c>
      <c r="BE62" s="99" t="n">
        <f aca="false">BD62+BE61</f>
        <v>4837.54710576051</v>
      </c>
    </row>
    <row r="63" customFormat="false" ht="12.8" hidden="false" customHeight="false" outlineLevel="0" collapsed="false">
      <c r="K63" s="76" t="n">
        <f aca="false">K62+1</f>
        <v>45</v>
      </c>
      <c r="L63" s="77" t="n">
        <v>0.01</v>
      </c>
      <c r="M63" s="78" t="n">
        <f aca="false">IF((M62+N62)&gt;$L$6,$L$6,M62+N62)</f>
        <v>1403.09697287521</v>
      </c>
      <c r="N63" s="78" t="n">
        <f aca="false">L63*M63</f>
        <v>14.0309697287521</v>
      </c>
      <c r="O63" s="78" t="n">
        <f aca="false">N63+O62</f>
        <v>417.127942603959</v>
      </c>
      <c r="Q63" s="79" t="n">
        <f aca="false">Q62+1</f>
        <v>45</v>
      </c>
      <c r="R63" s="80" t="n">
        <v>0.0125</v>
      </c>
      <c r="S63" s="81" t="n">
        <f aca="false">IF((S62+T62)&gt;$R$6,$R$6,S62+T62)</f>
        <v>8322.36072182041</v>
      </c>
      <c r="T63" s="81" t="n">
        <f aca="false">S63*R63</f>
        <v>104.029509022755</v>
      </c>
      <c r="U63" s="81" t="n">
        <f aca="false">U62+T63</f>
        <v>3426.39023084316</v>
      </c>
      <c r="W63" s="82" t="n">
        <f aca="false">W62+1</f>
        <v>45</v>
      </c>
      <c r="X63" s="83" t="n">
        <v>0.0175</v>
      </c>
      <c r="Y63" s="84" t="n">
        <f aca="false">IF((Y62+Z62)&gt;($X$7*2),$X$7*2,Y62+Z62)</f>
        <v>19927.9726295339</v>
      </c>
      <c r="Z63" s="84" t="n">
        <f aca="false">Y63*X63</f>
        <v>348.739521016844</v>
      </c>
      <c r="AA63" s="84" t="n">
        <f aca="false">AA62+Z63</f>
        <v>10276.7121505508</v>
      </c>
      <c r="AC63" s="85" t="n">
        <f aca="false">AC62+1</f>
        <v>45</v>
      </c>
      <c r="AD63" s="86" t="n">
        <v>0.0175</v>
      </c>
      <c r="AE63" s="87" t="n">
        <f aca="false">IF((AE62+AF62)&gt;($AD$7*3),$AD$7*3,AE62+AF62)</f>
        <v>53635.7547324535</v>
      </c>
      <c r="AF63" s="87" t="n">
        <f aca="false">AD63*AE63</f>
        <v>938.625707817936</v>
      </c>
      <c r="AG63" s="87" t="n">
        <f aca="false">AG62+AF63</f>
        <v>29574.3804402714</v>
      </c>
      <c r="AI63" s="88" t="n">
        <f aca="false">AI62+1</f>
        <v>45</v>
      </c>
      <c r="AJ63" s="89" t="n">
        <v>0.02</v>
      </c>
      <c r="AK63" s="90" t="n">
        <f aca="false">IF((AK62+AL62)&gt;($AJ$7*6),$AJ$7*6,AK62+AL62)</f>
        <v>239005.31424523</v>
      </c>
      <c r="AL63" s="90" t="n">
        <f aca="false">AJ63*AK63</f>
        <v>4780.1062849046</v>
      </c>
      <c r="AM63" s="90" t="n">
        <f aca="false">AM62+AL63</f>
        <v>143785.420530134</v>
      </c>
      <c r="AO63" s="91" t="n">
        <f aca="false">AO62+1</f>
        <v>45</v>
      </c>
      <c r="AP63" s="92" t="n">
        <v>0.02</v>
      </c>
      <c r="AQ63" s="93" t="n">
        <f aca="false">IF((AQ62+AR62)&gt;($AP$7*7),$AP$7*7,AQ62+AR62)</f>
        <v>119.502657122615</v>
      </c>
      <c r="AR63" s="93" t="n">
        <f aca="false">AP63*AQ63</f>
        <v>2.3900531424523</v>
      </c>
      <c r="AS63" s="93" t="n">
        <f aca="false">AS62+AR63</f>
        <v>71.8927102650672</v>
      </c>
      <c r="AU63" s="94" t="n">
        <f aca="false">AU62+1</f>
        <v>45</v>
      </c>
      <c r="AV63" s="95" t="n">
        <v>0.0135</v>
      </c>
      <c r="AW63" s="96" t="n">
        <f aca="false">AW62+AX62</f>
        <v>902.017861937997</v>
      </c>
      <c r="AX63" s="96" t="n">
        <f aca="false">AV63*AW63</f>
        <v>12.177241136163</v>
      </c>
      <c r="AY63" s="96" t="n">
        <f aca="false">AX63+AY62</f>
        <v>414.19510307416</v>
      </c>
      <c r="BA63" s="97" t="n">
        <f aca="false">BA62+1</f>
        <v>45</v>
      </c>
      <c r="BB63" s="98" t="n">
        <v>0.0155</v>
      </c>
      <c r="BC63" s="99" t="n">
        <f aca="false">BC62+BD62</f>
        <v>9837.54710576051</v>
      </c>
      <c r="BD63" s="99" t="n">
        <f aca="false">BB63*BC63</f>
        <v>152.481980139288</v>
      </c>
      <c r="BE63" s="99" t="n">
        <f aca="false">BD63+BE62</f>
        <v>4990.0290858998</v>
      </c>
    </row>
    <row r="64" customFormat="false" ht="12.8" hidden="false" customHeight="false" outlineLevel="0" collapsed="false">
      <c r="K64" s="76" t="n">
        <f aca="false">K63+1</f>
        <v>46</v>
      </c>
      <c r="L64" s="77" t="n">
        <v>0.01</v>
      </c>
      <c r="M64" s="78" t="n">
        <f aca="false">IF((M63+N63)&gt;$L$6,$L$6,M63+N63)</f>
        <v>1417.12794260396</v>
      </c>
      <c r="N64" s="78" t="n">
        <f aca="false">L64*M64</f>
        <v>14.1712794260396</v>
      </c>
      <c r="O64" s="78" t="n">
        <f aca="false">N64+O63</f>
        <v>431.299222029999</v>
      </c>
      <c r="Q64" s="79" t="n">
        <f aca="false">Q63+1</f>
        <v>46</v>
      </c>
      <c r="R64" s="80" t="n">
        <v>0.0125</v>
      </c>
      <c r="S64" s="81" t="n">
        <f aca="false">IF((S63+T63)&gt;$R$6,$R$6,S63+T63)</f>
        <v>8426.39023084316</v>
      </c>
      <c r="T64" s="81" t="n">
        <f aca="false">S64*R64</f>
        <v>105.32987788554</v>
      </c>
      <c r="U64" s="81" t="n">
        <f aca="false">U63+T64</f>
        <v>3531.7201087287</v>
      </c>
      <c r="W64" s="82" t="n">
        <f aca="false">W63+1</f>
        <v>46</v>
      </c>
      <c r="X64" s="83" t="n">
        <v>0.0175</v>
      </c>
      <c r="Y64" s="84" t="n">
        <f aca="false">IF((Y63+Z63)&gt;($X$7*2),$X$7*2,Y63+Z63)</f>
        <v>20000</v>
      </c>
      <c r="Z64" s="84" t="n">
        <f aca="false">Y64*X64</f>
        <v>350</v>
      </c>
      <c r="AA64" s="84" t="n">
        <f aca="false">AA63+Z64</f>
        <v>10626.7121505508</v>
      </c>
      <c r="AC64" s="85" t="n">
        <f aca="false">AC63+1</f>
        <v>46</v>
      </c>
      <c r="AD64" s="86" t="n">
        <v>0.0175</v>
      </c>
      <c r="AE64" s="87" t="n">
        <f aca="false">IF((AE63+AF63)&gt;($AD$7*3),$AD$7*3,AE63+AF63)</f>
        <v>54574.3804402714</v>
      </c>
      <c r="AF64" s="87" t="n">
        <f aca="false">AD64*AE64</f>
        <v>955.05165770475</v>
      </c>
      <c r="AG64" s="87" t="n">
        <f aca="false">AG63+AF64</f>
        <v>30529.4320979762</v>
      </c>
      <c r="AI64" s="88" t="n">
        <f aca="false">AI63+1</f>
        <v>46</v>
      </c>
      <c r="AJ64" s="89" t="n">
        <v>0.02</v>
      </c>
      <c r="AK64" s="90" t="n">
        <f aca="false">IF((AK63+AL63)&gt;($AJ$7*6),$AJ$7*6,AK63+AL63)</f>
        <v>243785.420530134</v>
      </c>
      <c r="AL64" s="90" t="n">
        <f aca="false">AJ64*AK64</f>
        <v>4875.70841060269</v>
      </c>
      <c r="AM64" s="90" t="n">
        <f aca="false">AM63+AL64</f>
        <v>148661.128940737</v>
      </c>
      <c r="AO64" s="91" t="n">
        <f aca="false">AO63+1</f>
        <v>46</v>
      </c>
      <c r="AP64" s="92" t="n">
        <v>0.02</v>
      </c>
      <c r="AQ64" s="93" t="n">
        <f aca="false">IF((AQ63+AR63)&gt;($AP$7*7),$AP$7*7,AQ63+AR63)</f>
        <v>121.892710265067</v>
      </c>
      <c r="AR64" s="93" t="n">
        <f aca="false">AP64*AQ64</f>
        <v>2.43785420530134</v>
      </c>
      <c r="AS64" s="93" t="n">
        <f aca="false">AS63+AR64</f>
        <v>74.3305644703685</v>
      </c>
      <c r="AU64" s="94" t="n">
        <f aca="false">AU63+1</f>
        <v>46</v>
      </c>
      <c r="AV64" s="95" t="n">
        <v>0.0135</v>
      </c>
      <c r="AW64" s="96" t="n">
        <f aca="false">AW63+AX63</f>
        <v>914.19510307416</v>
      </c>
      <c r="AX64" s="96" t="n">
        <f aca="false">AV64*AW64</f>
        <v>12.3416338915012</v>
      </c>
      <c r="AY64" s="96" t="n">
        <f aca="false">AX64+AY63</f>
        <v>426.536736965661</v>
      </c>
      <c r="BA64" s="97" t="n">
        <f aca="false">BA63+1</f>
        <v>46</v>
      </c>
      <c r="BB64" s="98" t="n">
        <v>0.0155</v>
      </c>
      <c r="BC64" s="99" t="n">
        <f aca="false">BC63+BD63</f>
        <v>9990.0290858998</v>
      </c>
      <c r="BD64" s="99" t="n">
        <f aca="false">BB64*BC64</f>
        <v>154.845450831447</v>
      </c>
      <c r="BE64" s="99" t="n">
        <f aca="false">BD64+BE63</f>
        <v>5144.87453673124</v>
      </c>
    </row>
    <row r="65" customFormat="false" ht="12.8" hidden="false" customHeight="false" outlineLevel="0" collapsed="false">
      <c r="K65" s="76" t="n">
        <f aca="false">K64+1</f>
        <v>47</v>
      </c>
      <c r="L65" s="77" t="n">
        <v>0.01</v>
      </c>
      <c r="M65" s="78" t="n">
        <f aca="false">IF((M64+N64)&gt;$L$6,$L$6,M64+N64)</f>
        <v>1431.29922203</v>
      </c>
      <c r="N65" s="78" t="n">
        <f aca="false">L65*M65</f>
        <v>14.3129922203</v>
      </c>
      <c r="O65" s="78" t="n">
        <f aca="false">N65+O64</f>
        <v>445.612214250298</v>
      </c>
      <c r="Q65" s="79" t="n">
        <f aca="false">Q64+1</f>
        <v>47</v>
      </c>
      <c r="R65" s="80" t="n">
        <v>0.0125</v>
      </c>
      <c r="S65" s="81" t="n">
        <f aca="false">IF((S64+T64)&gt;$R$6,$R$6,S64+T64)</f>
        <v>8531.7201087287</v>
      </c>
      <c r="T65" s="81" t="n">
        <f aca="false">S65*R65</f>
        <v>106.646501359109</v>
      </c>
      <c r="U65" s="81" t="n">
        <f aca="false">U64+T65</f>
        <v>3638.36661008781</v>
      </c>
      <c r="W65" s="82" t="n">
        <f aca="false">W64+1</f>
        <v>47</v>
      </c>
      <c r="X65" s="83" t="n">
        <v>0.0175</v>
      </c>
      <c r="Y65" s="84" t="n">
        <f aca="false">IF((Y64+Z64)&gt;($X$7*2),$X$7*2,Y64+Z64)</f>
        <v>20000</v>
      </c>
      <c r="Z65" s="84" t="n">
        <f aca="false">Y65*X65</f>
        <v>350</v>
      </c>
      <c r="AA65" s="84" t="n">
        <f aca="false">AA64+Z65</f>
        <v>10976.7121505508</v>
      </c>
      <c r="AC65" s="85" t="n">
        <f aca="false">AC64+1</f>
        <v>47</v>
      </c>
      <c r="AD65" s="86" t="n">
        <v>0.0175</v>
      </c>
      <c r="AE65" s="87" t="n">
        <f aca="false">IF((AE64+AF64)&gt;($AD$7*3),$AD$7*3,AE64+AF64)</f>
        <v>55529.4320979762</v>
      </c>
      <c r="AF65" s="87" t="n">
        <f aca="false">AD65*AE65</f>
        <v>971.765061714583</v>
      </c>
      <c r="AG65" s="87" t="n">
        <f aca="false">AG64+AF65</f>
        <v>31501.1971596908</v>
      </c>
      <c r="AI65" s="88" t="n">
        <f aca="false">AI64+1</f>
        <v>47</v>
      </c>
      <c r="AJ65" s="89" t="n">
        <v>0.02</v>
      </c>
      <c r="AK65" s="90" t="n">
        <f aca="false">IF((AK64+AL64)&gt;($AJ$7*6),$AJ$7*6,AK64+AL64)</f>
        <v>248661.128940737</v>
      </c>
      <c r="AL65" s="90" t="n">
        <f aca="false">AJ65*AK65</f>
        <v>4973.22257881474</v>
      </c>
      <c r="AM65" s="90" t="n">
        <f aca="false">AM64+AL65</f>
        <v>153634.351519552</v>
      </c>
      <c r="AO65" s="91" t="n">
        <f aca="false">AO64+1</f>
        <v>47</v>
      </c>
      <c r="AP65" s="92" t="n">
        <v>0.02</v>
      </c>
      <c r="AQ65" s="93" t="n">
        <f aca="false">IF((AQ64+AR64)&gt;($AP$7*7),$AP$7*7,AQ64+AR64)</f>
        <v>124.330564470369</v>
      </c>
      <c r="AR65" s="93" t="n">
        <f aca="false">AP65*AQ65</f>
        <v>2.48661128940737</v>
      </c>
      <c r="AS65" s="93" t="n">
        <f aca="false">AS64+AR65</f>
        <v>76.8171757597759</v>
      </c>
      <c r="AU65" s="94" t="n">
        <f aca="false">AU64+1</f>
        <v>47</v>
      </c>
      <c r="AV65" s="95" t="n">
        <v>0.0135</v>
      </c>
      <c r="AW65" s="96" t="n">
        <f aca="false">AW64+AX64</f>
        <v>926.536736965661</v>
      </c>
      <c r="AX65" s="96" t="n">
        <f aca="false">AV65*AW65</f>
        <v>12.5082459490364</v>
      </c>
      <c r="AY65" s="96" t="n">
        <f aca="false">AX65+AY64</f>
        <v>439.044982914697</v>
      </c>
      <c r="BA65" s="97" t="n">
        <f aca="false">BA64+1</f>
        <v>47</v>
      </c>
      <c r="BB65" s="98" t="n">
        <v>0.0155</v>
      </c>
      <c r="BC65" s="99" t="n">
        <f aca="false">BC64+BD64</f>
        <v>10144.8745367312</v>
      </c>
      <c r="BD65" s="99" t="n">
        <f aca="false">BB65*BC65</f>
        <v>157.245555319334</v>
      </c>
      <c r="BE65" s="99" t="n">
        <f aca="false">BD65+BE64</f>
        <v>5302.12009205058</v>
      </c>
    </row>
    <row r="66" customFormat="false" ht="12.8" hidden="false" customHeight="false" outlineLevel="0" collapsed="false">
      <c r="K66" s="76" t="n">
        <f aca="false">K65+1</f>
        <v>48</v>
      </c>
      <c r="L66" s="77" t="n">
        <v>0.01</v>
      </c>
      <c r="M66" s="78" t="n">
        <f aca="false">IF((M65+N65)&gt;$L$6,$L$6,M65+N65)</f>
        <v>1445.6122142503</v>
      </c>
      <c r="N66" s="78" t="n">
        <f aca="false">L66*M66</f>
        <v>14.456122142503</v>
      </c>
      <c r="O66" s="78" t="n">
        <f aca="false">N66+O65</f>
        <v>460.068336392801</v>
      </c>
      <c r="Q66" s="79" t="n">
        <f aca="false">Q65+1</f>
        <v>48</v>
      </c>
      <c r="R66" s="80" t="n">
        <v>0.0125</v>
      </c>
      <c r="S66" s="81" t="n">
        <f aca="false">IF((S65+T65)&gt;$R$6,$R$6,S65+T65)</f>
        <v>8638.36661008781</v>
      </c>
      <c r="T66" s="81" t="n">
        <f aca="false">S66*R66</f>
        <v>107.979582626098</v>
      </c>
      <c r="U66" s="81" t="n">
        <f aca="false">U65+T66</f>
        <v>3746.34619271391</v>
      </c>
      <c r="W66" s="82" t="n">
        <f aca="false">W65+1</f>
        <v>48</v>
      </c>
      <c r="X66" s="83" t="n">
        <v>0.0175</v>
      </c>
      <c r="Y66" s="84" t="n">
        <f aca="false">IF((Y65+Z65)&gt;($X$7*2),$X$7*2,Y65+Z65)</f>
        <v>20000</v>
      </c>
      <c r="Z66" s="84" t="n">
        <f aca="false">Y66*X66</f>
        <v>350</v>
      </c>
      <c r="AA66" s="84" t="n">
        <f aca="false">AA65+Z66</f>
        <v>11326.7121505508</v>
      </c>
      <c r="AC66" s="85" t="n">
        <f aca="false">AC65+1</f>
        <v>48</v>
      </c>
      <c r="AD66" s="86" t="n">
        <v>0.0175</v>
      </c>
      <c r="AE66" s="87" t="n">
        <f aca="false">IF((AE65+AF65)&gt;($AD$7*3),$AD$7*3,AE65+AF65)</f>
        <v>56501.1971596908</v>
      </c>
      <c r="AF66" s="87" t="n">
        <f aca="false">AD66*AE66</f>
        <v>988.770950294588</v>
      </c>
      <c r="AG66" s="87" t="n">
        <f aca="false">AG65+AF66</f>
        <v>32489.9681099854</v>
      </c>
      <c r="AI66" s="88" t="n">
        <f aca="false">AI65+1</f>
        <v>48</v>
      </c>
      <c r="AJ66" s="89" t="n">
        <v>0.02</v>
      </c>
      <c r="AK66" s="90" t="n">
        <f aca="false">IF((AK65+AL65)&gt;($AJ$7*6),$AJ$7*6,AK65+AL65)</f>
        <v>253634.351519552</v>
      </c>
      <c r="AL66" s="90" t="n">
        <f aca="false">AJ66*AK66</f>
        <v>5072.68703039104</v>
      </c>
      <c r="AM66" s="90" t="n">
        <f aca="false">AM65+AL66</f>
        <v>158707.038549943</v>
      </c>
      <c r="AO66" s="91" t="n">
        <f aca="false">AO65+1</f>
        <v>48</v>
      </c>
      <c r="AP66" s="92" t="n">
        <v>0.02</v>
      </c>
      <c r="AQ66" s="93" t="n">
        <f aca="false">IF((AQ65+AR65)&gt;($AP$7*7),$AP$7*7,AQ65+AR65)</f>
        <v>126.817175759776</v>
      </c>
      <c r="AR66" s="93" t="n">
        <f aca="false">AP66*AQ66</f>
        <v>2.53634351519552</v>
      </c>
      <c r="AS66" s="93" t="n">
        <f aca="false">AS65+AR66</f>
        <v>79.3535192749714</v>
      </c>
      <c r="AU66" s="94" t="n">
        <f aca="false">AU65+1</f>
        <v>48</v>
      </c>
      <c r="AV66" s="95" t="n">
        <v>0.0135</v>
      </c>
      <c r="AW66" s="96" t="n">
        <f aca="false">AW65+AX65</f>
        <v>939.044982914697</v>
      </c>
      <c r="AX66" s="96" t="n">
        <f aca="false">AV66*AW66</f>
        <v>12.6771072693484</v>
      </c>
      <c r="AY66" s="96" t="n">
        <f aca="false">AX66+AY65</f>
        <v>451.722090184046</v>
      </c>
      <c r="BA66" s="97" t="n">
        <f aca="false">BA65+1</f>
        <v>48</v>
      </c>
      <c r="BB66" s="98" t="n">
        <v>0.0155</v>
      </c>
      <c r="BC66" s="99" t="n">
        <f aca="false">BC65+BD65</f>
        <v>10302.1200920506</v>
      </c>
      <c r="BD66" s="99" t="n">
        <f aca="false">BB66*BC66</f>
        <v>159.682861426784</v>
      </c>
      <c r="BE66" s="99" t="n">
        <f aca="false">BD66+BE65</f>
        <v>5461.80295347736</v>
      </c>
    </row>
    <row r="67" customFormat="false" ht="12.8" hidden="false" customHeight="false" outlineLevel="0" collapsed="false">
      <c r="K67" s="76" t="n">
        <f aca="false">K66+1</f>
        <v>49</v>
      </c>
      <c r="L67" s="77" t="n">
        <v>0.01</v>
      </c>
      <c r="M67" s="78" t="n">
        <f aca="false">IF((M66+N66)&gt;$L$6,$L$6,M66+N66)</f>
        <v>1460.0683363928</v>
      </c>
      <c r="N67" s="78" t="n">
        <f aca="false">L67*M67</f>
        <v>14.600683363928</v>
      </c>
      <c r="O67" s="78" t="n">
        <f aca="false">N67+O66</f>
        <v>474.669019756729</v>
      </c>
      <c r="Q67" s="79" t="n">
        <f aca="false">Q66+1</f>
        <v>49</v>
      </c>
      <c r="R67" s="80" t="n">
        <v>0.015</v>
      </c>
      <c r="S67" s="81" t="n">
        <f aca="false">IF((S66+T66)&gt;$R$6,$R$6,S66+T66)</f>
        <v>8746.34619271391</v>
      </c>
      <c r="T67" s="81" t="n">
        <f aca="false">S67*R67</f>
        <v>131.195192890709</v>
      </c>
      <c r="U67" s="81" t="n">
        <f aca="false">U66+T67</f>
        <v>3877.54138560461</v>
      </c>
      <c r="W67" s="82" t="n">
        <f aca="false">W66+1</f>
        <v>49</v>
      </c>
      <c r="X67" s="83" t="n">
        <v>0.0175</v>
      </c>
      <c r="Y67" s="84" t="n">
        <f aca="false">IF((Y66+Z66)&gt;($X$7*2),$X$7*2,Y66+Z66)</f>
        <v>20000</v>
      </c>
      <c r="Z67" s="84" t="n">
        <f aca="false">Y67*X67</f>
        <v>350</v>
      </c>
      <c r="AA67" s="84" t="n">
        <f aca="false">AA66+Z67</f>
        <v>11676.7121505508</v>
      </c>
      <c r="AC67" s="85" t="n">
        <f aca="false">AC66+1</f>
        <v>49</v>
      </c>
      <c r="AD67" s="86" t="n">
        <v>0.0175</v>
      </c>
      <c r="AE67" s="87" t="n">
        <f aca="false">IF((AE66+AF66)&gt;($AD$7*3),$AD$7*3,AE66+AF66)</f>
        <v>57489.9681099854</v>
      </c>
      <c r="AF67" s="87" t="n">
        <f aca="false">AD67*AE67</f>
        <v>1006.07444192474</v>
      </c>
      <c r="AG67" s="87" t="n">
        <f aca="false">AG66+AF67</f>
        <v>33496.0425519101</v>
      </c>
      <c r="AI67" s="88" t="n">
        <f aca="false">AI66+1</f>
        <v>49</v>
      </c>
      <c r="AJ67" s="89" t="n">
        <v>0.02</v>
      </c>
      <c r="AK67" s="90" t="n">
        <f aca="false">IF((AK66+AL66)&gt;($AJ$7*6),$AJ$7*6,AK66+AL66)</f>
        <v>258707.038549943</v>
      </c>
      <c r="AL67" s="90" t="n">
        <f aca="false">AJ67*AK67</f>
        <v>5174.14077099886</v>
      </c>
      <c r="AM67" s="90" t="n">
        <f aca="false">AM66+AL67</f>
        <v>163881.179320942</v>
      </c>
      <c r="AO67" s="91" t="n">
        <f aca="false">AO66+1</f>
        <v>49</v>
      </c>
      <c r="AP67" s="92" t="n">
        <v>0.02</v>
      </c>
      <c r="AQ67" s="93" t="n">
        <f aca="false">IF((AQ66+AR66)&gt;($AP$7*7),$AP$7*7,AQ66+AR66)</f>
        <v>129.353519274971</v>
      </c>
      <c r="AR67" s="93" t="n">
        <f aca="false">AP67*AQ67</f>
        <v>2.58707038549943</v>
      </c>
      <c r="AS67" s="93" t="n">
        <f aca="false">AS66+AR67</f>
        <v>81.9405896604709</v>
      </c>
      <c r="AU67" s="94" t="n">
        <f aca="false">AU66+1</f>
        <v>49</v>
      </c>
      <c r="AV67" s="95" t="n">
        <v>0.0135</v>
      </c>
      <c r="AW67" s="96" t="n">
        <f aca="false">AW66+AX66</f>
        <v>951.722090184046</v>
      </c>
      <c r="AX67" s="96" t="n">
        <f aca="false">AV67*AW67</f>
        <v>12.8482482174846</v>
      </c>
      <c r="AY67" s="96" t="n">
        <f aca="false">AX67+AY66</f>
        <v>464.570338401531</v>
      </c>
      <c r="BA67" s="97" t="n">
        <f aca="false">BA66+1</f>
        <v>49</v>
      </c>
      <c r="BB67" s="98" t="n">
        <v>0.0155</v>
      </c>
      <c r="BC67" s="99" t="n">
        <f aca="false">BC66+BD66</f>
        <v>10461.8029534774</v>
      </c>
      <c r="BD67" s="99" t="n">
        <f aca="false">BB67*BC67</f>
        <v>162.157945778899</v>
      </c>
      <c r="BE67" s="99" t="n">
        <f aca="false">BD67+BE66</f>
        <v>5623.96089925626</v>
      </c>
    </row>
    <row r="68" customFormat="false" ht="12.8" hidden="false" customHeight="false" outlineLevel="0" collapsed="false">
      <c r="K68" s="76" t="n">
        <f aca="false">K67+1</f>
        <v>50</v>
      </c>
      <c r="L68" s="77" t="n">
        <v>0.01</v>
      </c>
      <c r="M68" s="78" t="n">
        <f aca="false">IF((M67+N67)&gt;$L$6,$L$6,M67+N67)</f>
        <v>1474.66901975673</v>
      </c>
      <c r="N68" s="78" t="n">
        <f aca="false">L68*M68</f>
        <v>14.7466901975673</v>
      </c>
      <c r="O68" s="78" t="n">
        <f aca="false">N68+O67</f>
        <v>489.415709954297</v>
      </c>
      <c r="Q68" s="79" t="n">
        <f aca="false">Q67+1</f>
        <v>50</v>
      </c>
      <c r="R68" s="80" t="n">
        <v>0.015</v>
      </c>
      <c r="S68" s="81" t="n">
        <f aca="false">IF((S67+T67)&gt;$R$6,$R$6,S67+T67)</f>
        <v>8877.54138560462</v>
      </c>
      <c r="T68" s="81" t="n">
        <f aca="false">S68*R68</f>
        <v>133.163120784069</v>
      </c>
      <c r="U68" s="81" t="n">
        <f aca="false">U67+T68</f>
        <v>4010.70450638868</v>
      </c>
      <c r="W68" s="82" t="n">
        <f aca="false">W67+1</f>
        <v>50</v>
      </c>
      <c r="X68" s="83" t="n">
        <v>0.0175</v>
      </c>
      <c r="Y68" s="84" t="n">
        <f aca="false">IF((Y67+Z67)&gt;($X$7*2),$X$7*2,Y67+Z67)</f>
        <v>20000</v>
      </c>
      <c r="Z68" s="84" t="n">
        <f aca="false">Y68*X68</f>
        <v>350</v>
      </c>
      <c r="AA68" s="84" t="n">
        <f aca="false">AA67+Z68</f>
        <v>12026.7121505508</v>
      </c>
      <c r="AC68" s="85" t="n">
        <f aca="false">AC67+1</f>
        <v>50</v>
      </c>
      <c r="AD68" s="86" t="n">
        <v>0.0175</v>
      </c>
      <c r="AE68" s="87" t="n">
        <f aca="false">IF((AE67+AF67)&gt;($AD$7*3),$AD$7*3,AE67+AF67)</f>
        <v>58496.0425519101</v>
      </c>
      <c r="AF68" s="87" t="n">
        <f aca="false">AD68*AE68</f>
        <v>1023.68074465843</v>
      </c>
      <c r="AG68" s="87" t="n">
        <f aca="false">AG67+AF68</f>
        <v>34519.7232965685</v>
      </c>
      <c r="AI68" s="88" t="n">
        <f aca="false">AI67+1</f>
        <v>50</v>
      </c>
      <c r="AJ68" s="89" t="n">
        <v>0.02</v>
      </c>
      <c r="AK68" s="90" t="n">
        <f aca="false">IF((AK67+AL67)&gt;($AJ$7*6),$AJ$7*6,AK67+AL67)</f>
        <v>263881.179320942</v>
      </c>
      <c r="AL68" s="90" t="n">
        <f aca="false">AJ68*AK68</f>
        <v>5277.62358641883</v>
      </c>
      <c r="AM68" s="90" t="n">
        <f aca="false">AM67+AL68</f>
        <v>169158.802907361</v>
      </c>
      <c r="AO68" s="91" t="n">
        <f aca="false">AO67+1</f>
        <v>50</v>
      </c>
      <c r="AP68" s="92" t="n">
        <v>0.02</v>
      </c>
      <c r="AQ68" s="93" t="n">
        <f aca="false">IF((AQ67+AR67)&gt;($AP$7*7),$AP$7*7,AQ67+AR67)</f>
        <v>131.940589660471</v>
      </c>
      <c r="AR68" s="93" t="n">
        <f aca="false">AP68*AQ68</f>
        <v>2.63881179320942</v>
      </c>
      <c r="AS68" s="93" t="n">
        <f aca="false">AS67+AR68</f>
        <v>84.5794014536803</v>
      </c>
      <c r="AU68" s="46" t="s">
        <v>138</v>
      </c>
      <c r="AV68" s="10"/>
      <c r="AW68" s="10"/>
      <c r="AX68" s="10"/>
      <c r="AY68" s="19" t="n">
        <f aca="false">AY67+AV7</f>
        <v>964.570338401531</v>
      </c>
      <c r="BA68" s="97" t="n">
        <f aca="false">BA67+1</f>
        <v>50</v>
      </c>
      <c r="BB68" s="98" t="n">
        <v>0.0155</v>
      </c>
      <c r="BC68" s="99" t="n">
        <f aca="false">BC67+BD67</f>
        <v>10623.9608992563</v>
      </c>
      <c r="BD68" s="99" t="n">
        <f aca="false">BB68*BC68</f>
        <v>164.671393938472</v>
      </c>
      <c r="BE68" s="99" t="n">
        <f aca="false">BD68+BE67</f>
        <v>5788.63229319473</v>
      </c>
    </row>
    <row r="69" customFormat="false" ht="12.8" hidden="false" customHeight="false" outlineLevel="0" collapsed="false">
      <c r="K69" s="76" t="n">
        <f aca="false">K68+1</f>
        <v>51</v>
      </c>
      <c r="L69" s="77" t="n">
        <v>0.01</v>
      </c>
      <c r="M69" s="78" t="n">
        <f aca="false">IF((M68+N68)&gt;$L$6,$L$6,M68+N68)</f>
        <v>1489.4157099543</v>
      </c>
      <c r="N69" s="78" t="n">
        <f aca="false">L69*M69</f>
        <v>14.894157099543</v>
      </c>
      <c r="O69" s="78" t="n">
        <f aca="false">N69+O68</f>
        <v>504.30986705384</v>
      </c>
      <c r="Q69" s="79" t="n">
        <f aca="false">Q68+1</f>
        <v>51</v>
      </c>
      <c r="R69" s="80" t="n">
        <v>0.015</v>
      </c>
      <c r="S69" s="81" t="n">
        <f aca="false">IF((S68+T68)&gt;$R$6,$R$6,S68+T68)</f>
        <v>9010.70450638869</v>
      </c>
      <c r="T69" s="81" t="n">
        <f aca="false">S69*R69</f>
        <v>135.16056759583</v>
      </c>
      <c r="U69" s="81" t="n">
        <f aca="false">U68+T69</f>
        <v>4145.86507398451</v>
      </c>
      <c r="W69" s="82" t="n">
        <f aca="false">W68+1</f>
        <v>51</v>
      </c>
      <c r="X69" s="83" t="n">
        <v>0.0175</v>
      </c>
      <c r="Y69" s="84" t="n">
        <f aca="false">IF((Y68+Z68)&gt;($X$7*2),$X$7*2,Y68+Z68)</f>
        <v>20000</v>
      </c>
      <c r="Z69" s="84" t="n">
        <f aca="false">Y69*X69</f>
        <v>350</v>
      </c>
      <c r="AA69" s="84" t="n">
        <f aca="false">AA68+Z69</f>
        <v>12376.7121505508</v>
      </c>
      <c r="AC69" s="85" t="n">
        <f aca="false">AC68+1</f>
        <v>51</v>
      </c>
      <c r="AD69" s="86" t="n">
        <v>0.0175</v>
      </c>
      <c r="AE69" s="87" t="n">
        <f aca="false">IF((AE68+AF68)&gt;($AD$7*3),$AD$7*3,AE68+AF68)</f>
        <v>59519.7232965685</v>
      </c>
      <c r="AF69" s="87" t="n">
        <f aca="false">AD69*AE69</f>
        <v>1041.59515768995</v>
      </c>
      <c r="AG69" s="87" t="n">
        <f aca="false">AG68+AF69</f>
        <v>35561.3184542585</v>
      </c>
      <c r="AI69" s="88" t="n">
        <f aca="false">AI68+1</f>
        <v>51</v>
      </c>
      <c r="AJ69" s="89" t="n">
        <v>0.02</v>
      </c>
      <c r="AK69" s="90" t="n">
        <f aca="false">IF((AK68+AL68)&gt;($AJ$7*6),$AJ$7*6,AK68+AL68)</f>
        <v>269158.802907361</v>
      </c>
      <c r="AL69" s="90" t="n">
        <f aca="false">AJ69*AK69</f>
        <v>5383.17605814721</v>
      </c>
      <c r="AM69" s="90" t="n">
        <f aca="false">AM68+AL69</f>
        <v>174541.978965508</v>
      </c>
      <c r="AO69" s="91" t="n">
        <f aca="false">AO68+1</f>
        <v>51</v>
      </c>
      <c r="AP69" s="92" t="n">
        <v>0.02</v>
      </c>
      <c r="AQ69" s="93" t="n">
        <f aca="false">IF((AQ68+AR68)&gt;($AP$7*7),$AP$7*7,AQ68+AR68)</f>
        <v>134.57940145368</v>
      </c>
      <c r="AR69" s="93" t="n">
        <f aca="false">AP69*AQ69</f>
        <v>2.69158802907361</v>
      </c>
      <c r="AS69" s="93" t="n">
        <f aca="false">AS68+AR69</f>
        <v>87.2709894827539</v>
      </c>
      <c r="AU69" s="94"/>
      <c r="AV69" s="94"/>
      <c r="AW69" s="94"/>
      <c r="AX69" s="28" t="s">
        <v>137</v>
      </c>
      <c r="AY69" s="47" t="n">
        <f aca="false">AY67/AV7</f>
        <v>0.929140676803061</v>
      </c>
      <c r="BA69" s="97" t="n">
        <f aca="false">BA68+1</f>
        <v>51</v>
      </c>
      <c r="BB69" s="98" t="n">
        <v>0.0155</v>
      </c>
      <c r="BC69" s="99" t="n">
        <f aca="false">BC68+BD68</f>
        <v>10788.6322931947</v>
      </c>
      <c r="BD69" s="99" t="n">
        <f aca="false">BB69*BC69</f>
        <v>167.223800544518</v>
      </c>
      <c r="BE69" s="99" t="n">
        <f aca="false">BD69+BE68</f>
        <v>5955.85609373925</v>
      </c>
    </row>
    <row r="70" customFormat="false" ht="12.8" hidden="false" customHeight="false" outlineLevel="0" collapsed="false">
      <c r="K70" s="76" t="n">
        <f aca="false">K69+1</f>
        <v>52</v>
      </c>
      <c r="L70" s="77" t="n">
        <v>0.01</v>
      </c>
      <c r="M70" s="78" t="n">
        <f aca="false">IF((M69+N69)&gt;$L$6,$L$6,M69+N69)</f>
        <v>1504.30986705384</v>
      </c>
      <c r="N70" s="78" t="n">
        <f aca="false">L70*M70</f>
        <v>15.0430986705384</v>
      </c>
      <c r="O70" s="78" t="n">
        <f aca="false">N70+O69</f>
        <v>519.352965724378</v>
      </c>
      <c r="Q70" s="79" t="n">
        <f aca="false">Q69+1</f>
        <v>52</v>
      </c>
      <c r="R70" s="80" t="n">
        <v>0.015</v>
      </c>
      <c r="S70" s="81" t="n">
        <f aca="false">IF((S69+T69)&gt;$R$6,$R$6,S69+T69)</f>
        <v>9145.86507398452</v>
      </c>
      <c r="T70" s="81" t="n">
        <f aca="false">S70*R70</f>
        <v>137.187976109768</v>
      </c>
      <c r="U70" s="81" t="n">
        <f aca="false">U69+T70</f>
        <v>4283.05305009428</v>
      </c>
      <c r="W70" s="82" t="n">
        <f aca="false">W69+1</f>
        <v>52</v>
      </c>
      <c r="X70" s="83" t="n">
        <v>0.0175</v>
      </c>
      <c r="Y70" s="84" t="n">
        <f aca="false">IF((Y69+Z69)&gt;($X$7*2),$X$7*2,Y69+Z69)</f>
        <v>20000</v>
      </c>
      <c r="Z70" s="84" t="n">
        <f aca="false">Y70*X70</f>
        <v>350</v>
      </c>
      <c r="AA70" s="84" t="n">
        <f aca="false">AA69+Z70</f>
        <v>12726.7121505508</v>
      </c>
      <c r="AC70" s="85" t="n">
        <f aca="false">AC69+1</f>
        <v>52</v>
      </c>
      <c r="AD70" s="86" t="n">
        <v>0.0175</v>
      </c>
      <c r="AE70" s="87" t="n">
        <f aca="false">IF((AE69+AF69)&gt;($AD$7*3),$AD$7*3,AE69+AF69)</f>
        <v>60561.3184542585</v>
      </c>
      <c r="AF70" s="87" t="n">
        <f aca="false">AD70*AE70</f>
        <v>1059.82307294952</v>
      </c>
      <c r="AG70" s="87" t="n">
        <f aca="false">AG69+AF70</f>
        <v>36621.141527208</v>
      </c>
      <c r="AI70" s="88" t="n">
        <f aca="false">AI69+1</f>
        <v>52</v>
      </c>
      <c r="AJ70" s="89" t="n">
        <v>0.02</v>
      </c>
      <c r="AK70" s="90" t="n">
        <f aca="false">IF((AK69+AL69)&gt;($AJ$7*6),$AJ$7*6,AK69+AL69)</f>
        <v>274541.978965508</v>
      </c>
      <c r="AL70" s="90" t="n">
        <f aca="false">AJ70*AK70</f>
        <v>5490.83957931015</v>
      </c>
      <c r="AM70" s="90" t="n">
        <f aca="false">AM69+AL70</f>
        <v>180032.818544818</v>
      </c>
      <c r="AO70" s="91" t="n">
        <f aca="false">AO69+1</f>
        <v>52</v>
      </c>
      <c r="AP70" s="92" t="n">
        <v>0.02</v>
      </c>
      <c r="AQ70" s="93" t="n">
        <f aca="false">IF((AQ69+AR69)&gt;($AP$7*7),$AP$7*7,AQ69+AR69)</f>
        <v>137.270989482754</v>
      </c>
      <c r="AR70" s="93" t="n">
        <f aca="false">AP70*AQ70</f>
        <v>2.74541978965508</v>
      </c>
      <c r="AS70" s="93" t="n">
        <f aca="false">AS69+AR70</f>
        <v>90.016409272409</v>
      </c>
      <c r="BA70" s="97" t="n">
        <f aca="false">BA69+1</f>
        <v>52</v>
      </c>
      <c r="BB70" s="98" t="n">
        <v>0.0155</v>
      </c>
      <c r="BC70" s="99" t="n">
        <f aca="false">BC69+BD69</f>
        <v>10955.8560937392</v>
      </c>
      <c r="BD70" s="99" t="n">
        <f aca="false">BB70*BC70</f>
        <v>169.815769452958</v>
      </c>
      <c r="BE70" s="99" t="n">
        <f aca="false">BD70+BE69</f>
        <v>6125.67186319221</v>
      </c>
    </row>
    <row r="71" customFormat="false" ht="12.8" hidden="false" customHeight="false" outlineLevel="0" collapsed="false">
      <c r="K71" s="76" t="n">
        <f aca="false">K70+1</f>
        <v>53</v>
      </c>
      <c r="L71" s="77" t="n">
        <v>0.01</v>
      </c>
      <c r="M71" s="78" t="n">
        <f aca="false">IF((M70+N70)&gt;$L$6,$L$6,M70+N70)</f>
        <v>1519.35296572438</v>
      </c>
      <c r="N71" s="78" t="n">
        <f aca="false">L71*M71</f>
        <v>15.1935296572438</v>
      </c>
      <c r="O71" s="78" t="n">
        <f aca="false">N71+O70</f>
        <v>534.546495381622</v>
      </c>
      <c r="Q71" s="79" t="n">
        <f aca="false">Q70+1</f>
        <v>53</v>
      </c>
      <c r="R71" s="80" t="n">
        <v>0.015</v>
      </c>
      <c r="S71" s="81" t="n">
        <f aca="false">IF((S70+T70)&gt;$R$6,$R$6,S70+T70)</f>
        <v>9283.05305009428</v>
      </c>
      <c r="T71" s="81" t="n">
        <f aca="false">S71*R71</f>
        <v>139.245795751414</v>
      </c>
      <c r="U71" s="81" t="n">
        <f aca="false">U70+T71</f>
        <v>4422.2988458457</v>
      </c>
      <c r="W71" s="82" t="n">
        <f aca="false">W70+1</f>
        <v>53</v>
      </c>
      <c r="X71" s="83" t="n">
        <v>0.0175</v>
      </c>
      <c r="Y71" s="84" t="n">
        <f aca="false">IF((Y70+Z70)&gt;($X$7*2),$X$7*2,Y70+Z70)</f>
        <v>20000</v>
      </c>
      <c r="Z71" s="84" t="n">
        <f aca="false">Y71*X71</f>
        <v>350</v>
      </c>
      <c r="AA71" s="84" t="n">
        <f aca="false">AA70+Z71</f>
        <v>13076.7121505508</v>
      </c>
      <c r="AC71" s="85" t="n">
        <f aca="false">AC70+1</f>
        <v>53</v>
      </c>
      <c r="AD71" s="86" t="n">
        <v>0.0175</v>
      </c>
      <c r="AE71" s="87" t="n">
        <f aca="false">IF((AE70+AF70)&gt;($AD$7*3),$AD$7*3,AE70+AF70)</f>
        <v>61621.141527208</v>
      </c>
      <c r="AF71" s="87" t="n">
        <f aca="false">AD71*AE71</f>
        <v>1078.36997672614</v>
      </c>
      <c r="AG71" s="87" t="n">
        <f aca="false">AG70+AF71</f>
        <v>37699.5115039341</v>
      </c>
      <c r="AI71" s="88" t="n">
        <f aca="false">AI70+1</f>
        <v>53</v>
      </c>
      <c r="AJ71" s="89" t="n">
        <v>0.02</v>
      </c>
      <c r="AK71" s="90" t="n">
        <f aca="false">IF((AK70+AL70)&gt;($AJ$7*6),$AJ$7*6,AK70+AL70)</f>
        <v>280032.818544818</v>
      </c>
      <c r="AL71" s="90" t="n">
        <f aca="false">AJ71*AK71</f>
        <v>5600.65637089636</v>
      </c>
      <c r="AM71" s="90" t="n">
        <f aca="false">AM70+AL71</f>
        <v>185633.474915714</v>
      </c>
      <c r="AO71" s="91" t="n">
        <f aca="false">AO70+1</f>
        <v>53</v>
      </c>
      <c r="AP71" s="92" t="n">
        <v>0.02</v>
      </c>
      <c r="AQ71" s="93" t="n">
        <f aca="false">IF((AQ70+AR70)&gt;($AP$7*7),$AP$7*7,AQ70+AR70)</f>
        <v>140.016409272409</v>
      </c>
      <c r="AR71" s="93" t="n">
        <f aca="false">AP71*AQ71</f>
        <v>2.80032818544818</v>
      </c>
      <c r="AS71" s="93" t="n">
        <f aca="false">AS70+AR71</f>
        <v>92.8167374578571</v>
      </c>
      <c r="BA71" s="97" t="n">
        <f aca="false">BA70+1</f>
        <v>53</v>
      </c>
      <c r="BB71" s="98" t="n">
        <v>0.0155</v>
      </c>
      <c r="BC71" s="99" t="n">
        <f aca="false">BC70+BD70</f>
        <v>11125.6718631922</v>
      </c>
      <c r="BD71" s="99" t="n">
        <f aca="false">BB71*BC71</f>
        <v>172.447913879479</v>
      </c>
      <c r="BE71" s="99" t="n">
        <f aca="false">BD71+BE70</f>
        <v>6298.11977707169</v>
      </c>
    </row>
    <row r="72" customFormat="false" ht="12.8" hidden="false" customHeight="false" outlineLevel="0" collapsed="false">
      <c r="K72" s="76" t="n">
        <f aca="false">K71+1</f>
        <v>54</v>
      </c>
      <c r="L72" s="77" t="n">
        <v>0.01</v>
      </c>
      <c r="M72" s="78" t="n">
        <f aca="false">IF((M71+N71)&gt;$L$6,$L$6,M71+N71)</f>
        <v>1534.54649538162</v>
      </c>
      <c r="N72" s="78" t="n">
        <f aca="false">L72*M72</f>
        <v>15.3454649538162</v>
      </c>
      <c r="O72" s="78" t="n">
        <f aca="false">N72+O71</f>
        <v>549.891960335438</v>
      </c>
      <c r="Q72" s="79" t="n">
        <f aca="false">Q71+1</f>
        <v>54</v>
      </c>
      <c r="R72" s="80" t="n">
        <v>0.015</v>
      </c>
      <c r="S72" s="81" t="n">
        <f aca="false">IF((S71+T71)&gt;$R$6,$R$6,S71+T71)</f>
        <v>9422.2988458457</v>
      </c>
      <c r="T72" s="81" t="n">
        <f aca="false">S72*R72</f>
        <v>141.334482687685</v>
      </c>
      <c r="U72" s="81" t="n">
        <f aca="false">U71+T72</f>
        <v>4563.63332853338</v>
      </c>
      <c r="W72" s="82" t="n">
        <f aca="false">W71+1</f>
        <v>54</v>
      </c>
      <c r="X72" s="83" t="n">
        <v>0.0175</v>
      </c>
      <c r="Y72" s="84" t="n">
        <f aca="false">IF((Y71+Z71)&gt;($X$7*2),$X$7*2,Y71+Z71)</f>
        <v>20000</v>
      </c>
      <c r="Z72" s="84" t="n">
        <f aca="false">Y72*X72</f>
        <v>350</v>
      </c>
      <c r="AA72" s="84" t="n">
        <f aca="false">AA71+Z72</f>
        <v>13426.7121505508</v>
      </c>
      <c r="AC72" s="85" t="n">
        <f aca="false">AC71+1</f>
        <v>54</v>
      </c>
      <c r="AD72" s="86" t="n">
        <v>0.0175</v>
      </c>
      <c r="AE72" s="87" t="n">
        <f aca="false">IF((AE71+AF71)&gt;($AD$7*3),$AD$7*3,AE71+AF71)</f>
        <v>62699.5115039341</v>
      </c>
      <c r="AF72" s="87" t="n">
        <f aca="false">AD72*AE72</f>
        <v>1097.24145131885</v>
      </c>
      <c r="AG72" s="87" t="n">
        <f aca="false">AG71+AF72</f>
        <v>38796.752955253</v>
      </c>
      <c r="AI72" s="88" t="n">
        <f aca="false">AI71+1</f>
        <v>54</v>
      </c>
      <c r="AJ72" s="89" t="n">
        <v>0.02</v>
      </c>
      <c r="AK72" s="90" t="n">
        <f aca="false">IF((AK71+AL71)&gt;($AJ$7*6),$AJ$7*6,AK71+AL71)</f>
        <v>285633.474915714</v>
      </c>
      <c r="AL72" s="90" t="n">
        <f aca="false">AJ72*AK72</f>
        <v>5712.66949831429</v>
      </c>
      <c r="AM72" s="90" t="n">
        <f aca="false">AM71+AL72</f>
        <v>191346.144414029</v>
      </c>
      <c r="AO72" s="91" t="n">
        <f aca="false">AO71+1</f>
        <v>54</v>
      </c>
      <c r="AP72" s="92" t="n">
        <v>0.02</v>
      </c>
      <c r="AQ72" s="93" t="n">
        <f aca="false">IF((AQ71+AR71)&gt;($AP$7*7),$AP$7*7,AQ71+AR71)</f>
        <v>142.816737457857</v>
      </c>
      <c r="AR72" s="93" t="n">
        <f aca="false">AP72*AQ72</f>
        <v>2.85633474915714</v>
      </c>
      <c r="AS72" s="93" t="n">
        <f aca="false">AS71+AR72</f>
        <v>95.6730722070143</v>
      </c>
      <c r="BA72" s="97" t="n">
        <f aca="false">BA71+1</f>
        <v>54</v>
      </c>
      <c r="BB72" s="98" t="n">
        <v>0.0155</v>
      </c>
      <c r="BC72" s="99" t="n">
        <f aca="false">BC71+BD71</f>
        <v>11298.1197770717</v>
      </c>
      <c r="BD72" s="99" t="n">
        <f aca="false">BB72*BC72</f>
        <v>175.120856544611</v>
      </c>
      <c r="BE72" s="99" t="n">
        <f aca="false">BD72+BE71</f>
        <v>6473.2406336163</v>
      </c>
    </row>
    <row r="73" customFormat="false" ht="12.8" hidden="false" customHeight="false" outlineLevel="0" collapsed="false">
      <c r="K73" s="76" t="n">
        <f aca="false">K72+1</f>
        <v>55</v>
      </c>
      <c r="L73" s="77" t="n">
        <v>0.01</v>
      </c>
      <c r="M73" s="78" t="n">
        <f aca="false">IF((M72+N72)&gt;$L$6,$L$6,M72+N72)</f>
        <v>1549.89196033544</v>
      </c>
      <c r="N73" s="78" t="n">
        <f aca="false">L73*M73</f>
        <v>15.4989196033544</v>
      </c>
      <c r="O73" s="78" t="n">
        <f aca="false">N73+O72</f>
        <v>565.390879938792</v>
      </c>
      <c r="Q73" s="79" t="n">
        <f aca="false">Q72+1</f>
        <v>55</v>
      </c>
      <c r="R73" s="80" t="n">
        <v>0.015</v>
      </c>
      <c r="S73" s="81" t="n">
        <f aca="false">IF((S72+T72)&gt;$R$6,$R$6,S72+T72)</f>
        <v>9563.63332853338</v>
      </c>
      <c r="T73" s="81" t="n">
        <f aca="false">S73*R73</f>
        <v>143.454499928001</v>
      </c>
      <c r="U73" s="81" t="n">
        <f aca="false">U72+T73</f>
        <v>4707.08782846138</v>
      </c>
      <c r="W73" s="82" t="n">
        <f aca="false">W72+1</f>
        <v>55</v>
      </c>
      <c r="X73" s="83" t="n">
        <v>0.0175</v>
      </c>
      <c r="Y73" s="84" t="n">
        <f aca="false">IF((Y72+Z72)&gt;($X$7*2),$X$7*2,Y72+Z72)</f>
        <v>20000</v>
      </c>
      <c r="Z73" s="84" t="n">
        <f aca="false">Y73*X73</f>
        <v>350</v>
      </c>
      <c r="AA73" s="84" t="n">
        <f aca="false">AA72+Z73</f>
        <v>13776.7121505508</v>
      </c>
      <c r="AC73" s="85" t="n">
        <f aca="false">AC72+1</f>
        <v>55</v>
      </c>
      <c r="AD73" s="86" t="n">
        <v>0.0175</v>
      </c>
      <c r="AE73" s="87" t="n">
        <f aca="false">IF((AE72+AF72)&gt;($AD$7*3),$AD$7*3,AE72+AF72)</f>
        <v>63796.752955253</v>
      </c>
      <c r="AF73" s="87" t="n">
        <f aca="false">AD73*AE73</f>
        <v>1116.44317671693</v>
      </c>
      <c r="AG73" s="87" t="n">
        <f aca="false">AG72+AF73</f>
        <v>39913.1961319699</v>
      </c>
      <c r="AI73" s="88" t="n">
        <f aca="false">AI72+1</f>
        <v>55</v>
      </c>
      <c r="AJ73" s="89" t="n">
        <v>0.02</v>
      </c>
      <c r="AK73" s="90" t="n">
        <f aca="false">IF((AK72+AL72)&gt;($AJ$7*6),$AJ$7*6,AK72+AL72)</f>
        <v>291346.144414029</v>
      </c>
      <c r="AL73" s="90" t="n">
        <f aca="false">AJ73*AK73</f>
        <v>5826.92288828057</v>
      </c>
      <c r="AM73" s="90" t="n">
        <f aca="false">AM72+AL73</f>
        <v>197173.067302309</v>
      </c>
      <c r="AO73" s="91" t="n">
        <f aca="false">AO72+1</f>
        <v>55</v>
      </c>
      <c r="AP73" s="92" t="n">
        <v>0.02</v>
      </c>
      <c r="AQ73" s="93" t="n">
        <f aca="false">IF((AQ72+AR72)&gt;($AP$7*7),$AP$7*7,AQ72+AR72)</f>
        <v>145.673072207014</v>
      </c>
      <c r="AR73" s="93" t="n">
        <f aca="false">AP73*AQ73</f>
        <v>2.91346144414029</v>
      </c>
      <c r="AS73" s="93" t="n">
        <f aca="false">AS72+AR73</f>
        <v>98.5865336511546</v>
      </c>
      <c r="BA73" s="97" t="n">
        <f aca="false">BA72+1</f>
        <v>55</v>
      </c>
      <c r="BB73" s="98" t="n">
        <v>0.0155</v>
      </c>
      <c r="BC73" s="99" t="n">
        <f aca="false">BC72+BD72</f>
        <v>11473.2406336163</v>
      </c>
      <c r="BD73" s="99" t="n">
        <f aca="false">BB73*BC73</f>
        <v>177.835229821053</v>
      </c>
      <c r="BE73" s="99" t="n">
        <f aca="false">BD73+BE72</f>
        <v>6651.07586343735</v>
      </c>
    </row>
    <row r="74" customFormat="false" ht="12.8" hidden="false" customHeight="false" outlineLevel="0" collapsed="false">
      <c r="K74" s="76" t="n">
        <f aca="false">K73+1</f>
        <v>56</v>
      </c>
      <c r="L74" s="77" t="n">
        <v>0.01</v>
      </c>
      <c r="M74" s="78" t="n">
        <f aca="false">IF((M73+N73)&gt;$L$6,$L$6,M73+N73)</f>
        <v>1565.39087993879</v>
      </c>
      <c r="N74" s="78" t="n">
        <f aca="false">L74*M74</f>
        <v>15.6539087993879</v>
      </c>
      <c r="O74" s="78" t="n">
        <f aca="false">N74+O73</f>
        <v>581.04478873818</v>
      </c>
      <c r="Q74" s="79" t="n">
        <f aca="false">Q73+1</f>
        <v>56</v>
      </c>
      <c r="R74" s="80" t="n">
        <v>0.015</v>
      </c>
      <c r="S74" s="81" t="n">
        <f aca="false">IF((S73+T73)&gt;$R$6,$R$6,S73+T73)</f>
        <v>9707.08782846139</v>
      </c>
      <c r="T74" s="81" t="n">
        <f aca="false">S74*R74</f>
        <v>145.606317426921</v>
      </c>
      <c r="U74" s="81" t="n">
        <f aca="false">U73+T74</f>
        <v>4852.6941458883</v>
      </c>
      <c r="W74" s="82" t="n">
        <f aca="false">W73+1</f>
        <v>56</v>
      </c>
      <c r="X74" s="83" t="n">
        <v>0.0175</v>
      </c>
      <c r="Y74" s="84" t="n">
        <f aca="false">IF((Y73+Z73)&gt;($X$7*2),$X$7*2,Y73+Z73)</f>
        <v>20000</v>
      </c>
      <c r="Z74" s="84" t="n">
        <f aca="false">Y74*X74</f>
        <v>350</v>
      </c>
      <c r="AA74" s="84" t="n">
        <f aca="false">AA73+Z74</f>
        <v>14126.7121505508</v>
      </c>
      <c r="AC74" s="85" t="n">
        <f aca="false">AC73+1</f>
        <v>56</v>
      </c>
      <c r="AD74" s="86" t="n">
        <v>0.0175</v>
      </c>
      <c r="AE74" s="87" t="n">
        <f aca="false">IF((AE73+AF73)&gt;($AD$7*3),$AD$7*3,AE73+AF73)</f>
        <v>64913.1961319699</v>
      </c>
      <c r="AF74" s="87" t="n">
        <f aca="false">AD74*AE74</f>
        <v>1135.98093230947</v>
      </c>
      <c r="AG74" s="87" t="n">
        <f aca="false">AG73+AF74</f>
        <v>41049.1770642794</v>
      </c>
      <c r="AI74" s="88" t="n">
        <f aca="false">AI73+1</f>
        <v>56</v>
      </c>
      <c r="AJ74" s="89" t="n">
        <v>0.02</v>
      </c>
      <c r="AK74" s="90" t="n">
        <f aca="false">IF((AK73+AL73)&gt;($AJ$7*6),$AJ$7*6,AK73+AL73)</f>
        <v>297173.067302309</v>
      </c>
      <c r="AL74" s="90" t="n">
        <f aca="false">AJ74*AK74</f>
        <v>5943.46134604618</v>
      </c>
      <c r="AM74" s="90" t="n">
        <f aca="false">AM73+AL74</f>
        <v>203116.528648355</v>
      </c>
      <c r="AO74" s="91" t="n">
        <f aca="false">AO73+1</f>
        <v>56</v>
      </c>
      <c r="AP74" s="92" t="n">
        <v>0.02</v>
      </c>
      <c r="AQ74" s="93" t="n">
        <f aca="false">IF((AQ73+AR73)&gt;($AP$7*7),$AP$7*7,AQ73+AR73)</f>
        <v>148.586533651155</v>
      </c>
      <c r="AR74" s="93" t="n">
        <f aca="false">AP74*AQ74</f>
        <v>2.97173067302309</v>
      </c>
      <c r="AS74" s="93" t="n">
        <f aca="false">AS73+AR74</f>
        <v>101.558264324178</v>
      </c>
      <c r="BA74" s="97" t="n">
        <f aca="false">BA73+1</f>
        <v>56</v>
      </c>
      <c r="BB74" s="98" t="n">
        <v>0.0155</v>
      </c>
      <c r="BC74" s="99" t="n">
        <f aca="false">BC73+BD73</f>
        <v>11651.0758634373</v>
      </c>
      <c r="BD74" s="99" t="n">
        <f aca="false">BB74*BC74</f>
        <v>180.591675883279</v>
      </c>
      <c r="BE74" s="99" t="n">
        <f aca="false">BD74+BE73</f>
        <v>6831.66753932063</v>
      </c>
    </row>
    <row r="75" customFormat="false" ht="12.8" hidden="false" customHeight="false" outlineLevel="0" collapsed="false">
      <c r="K75" s="76" t="n">
        <f aca="false">K74+1</f>
        <v>57</v>
      </c>
      <c r="L75" s="77" t="n">
        <v>0.01</v>
      </c>
      <c r="M75" s="78" t="n">
        <f aca="false">IF((M74+N74)&gt;$L$6,$L$6,M74+N74)</f>
        <v>1581.04478873818</v>
      </c>
      <c r="N75" s="78" t="n">
        <f aca="false">L75*M75</f>
        <v>15.8104478873818</v>
      </c>
      <c r="O75" s="78" t="n">
        <f aca="false">N75+O74</f>
        <v>596.855236625562</v>
      </c>
      <c r="Q75" s="79" t="n">
        <f aca="false">Q74+1</f>
        <v>57</v>
      </c>
      <c r="R75" s="80" t="n">
        <v>0.015</v>
      </c>
      <c r="S75" s="81" t="n">
        <f aca="false">IF((S74+T74)&gt;$R$6,$R$6,S74+T74)</f>
        <v>9852.69414588831</v>
      </c>
      <c r="T75" s="81" t="n">
        <f aca="false">S75*R75</f>
        <v>147.790412188325</v>
      </c>
      <c r="U75" s="81" t="n">
        <f aca="false">U74+T75</f>
        <v>5000.48455807663</v>
      </c>
      <c r="W75" s="82" t="n">
        <f aca="false">W74+1</f>
        <v>57</v>
      </c>
      <c r="X75" s="83" t="n">
        <v>0.0175</v>
      </c>
      <c r="Y75" s="84" t="n">
        <f aca="false">IF((Y74+Z74)&gt;($X$7*2),$X$7*2,Y74+Z74)</f>
        <v>20000</v>
      </c>
      <c r="Z75" s="84" t="n">
        <f aca="false">Y75*X75</f>
        <v>350</v>
      </c>
      <c r="AA75" s="84" t="n">
        <f aca="false">AA74+Z75</f>
        <v>14476.7121505508</v>
      </c>
      <c r="AC75" s="85" t="n">
        <f aca="false">AC74+1</f>
        <v>57</v>
      </c>
      <c r="AD75" s="86" t="n">
        <v>0.0175</v>
      </c>
      <c r="AE75" s="87" t="n">
        <f aca="false">IF((AE74+AF74)&gt;($AD$7*3),$AD$7*3,AE74+AF74)</f>
        <v>66049.1770642794</v>
      </c>
      <c r="AF75" s="87" t="n">
        <f aca="false">AD75*AE75</f>
        <v>1155.86059862489</v>
      </c>
      <c r="AG75" s="87" t="n">
        <f aca="false">AG74+AF75</f>
        <v>42205.0376629043</v>
      </c>
      <c r="AI75" s="88" t="n">
        <f aca="false">AI74+1</f>
        <v>57</v>
      </c>
      <c r="AJ75" s="89" t="n">
        <v>0.02</v>
      </c>
      <c r="AK75" s="90" t="n">
        <f aca="false">IF((AK74+AL74)&gt;($AJ$7*6),$AJ$7*6,AK74+AL74)</f>
        <v>303116.528648355</v>
      </c>
      <c r="AL75" s="90" t="n">
        <f aca="false">AJ75*AK75</f>
        <v>6062.33057296711</v>
      </c>
      <c r="AM75" s="90" t="n">
        <f aca="false">AM74+AL75</f>
        <v>209178.859221322</v>
      </c>
      <c r="AO75" s="91" t="n">
        <f aca="false">AO74+1</f>
        <v>57</v>
      </c>
      <c r="AP75" s="92" t="n">
        <v>0.02</v>
      </c>
      <c r="AQ75" s="93" t="n">
        <f aca="false">IF((AQ74+AR74)&gt;($AP$7*7),$AP$7*7,AQ74+AR74)</f>
        <v>151.558264324178</v>
      </c>
      <c r="AR75" s="93" t="n">
        <f aca="false">AP75*AQ75</f>
        <v>3.03116528648355</v>
      </c>
      <c r="AS75" s="93" t="n">
        <f aca="false">AS74+AR75</f>
        <v>104.589429610661</v>
      </c>
      <c r="BA75" s="97" t="n">
        <f aca="false">BA74+1</f>
        <v>57</v>
      </c>
      <c r="BB75" s="98" t="n">
        <v>0.0155</v>
      </c>
      <c r="BC75" s="99" t="n">
        <f aca="false">BC74+BD74</f>
        <v>11831.6675393206</v>
      </c>
      <c r="BD75" s="99" t="n">
        <f aca="false">BB75*BC75</f>
        <v>183.39084685947</v>
      </c>
      <c r="BE75" s="99" t="n">
        <f aca="false">BD75+BE74</f>
        <v>7015.0583861801</v>
      </c>
    </row>
    <row r="76" customFormat="false" ht="12.8" hidden="false" customHeight="false" outlineLevel="0" collapsed="false">
      <c r="K76" s="76" t="n">
        <f aca="false">K75+1</f>
        <v>58</v>
      </c>
      <c r="L76" s="77" t="n">
        <v>0.01</v>
      </c>
      <c r="M76" s="78" t="n">
        <f aca="false">IF((M75+N75)&gt;$L$6,$L$6,M75+N75)</f>
        <v>1596.85523662556</v>
      </c>
      <c r="N76" s="78" t="n">
        <f aca="false">L76*M76</f>
        <v>15.9685523662556</v>
      </c>
      <c r="O76" s="78" t="n">
        <f aca="false">N76+O75</f>
        <v>612.823788991818</v>
      </c>
      <c r="Q76" s="79" t="n">
        <f aca="false">Q75+1</f>
        <v>58</v>
      </c>
      <c r="R76" s="80" t="n">
        <v>0.015</v>
      </c>
      <c r="S76" s="81" t="n">
        <f aca="false">IF((S75+T75)&gt;$R$6,$R$6,S75+T75)</f>
        <v>9999</v>
      </c>
      <c r="T76" s="81" t="n">
        <f aca="false">S76*R76</f>
        <v>149.985</v>
      </c>
      <c r="U76" s="81" t="n">
        <f aca="false">U75+T76</f>
        <v>5150.46955807663</v>
      </c>
      <c r="W76" s="82" t="n">
        <f aca="false">W75+1</f>
        <v>58</v>
      </c>
      <c r="X76" s="83" t="n">
        <v>0.0175</v>
      </c>
      <c r="Y76" s="84" t="n">
        <f aca="false">IF((Y75+Z75)&gt;($X$7*2),$X$7*2,Y75+Z75)</f>
        <v>20000</v>
      </c>
      <c r="Z76" s="84" t="n">
        <f aca="false">Y76*X76</f>
        <v>350</v>
      </c>
      <c r="AA76" s="84" t="n">
        <f aca="false">AA75+Z76</f>
        <v>14826.7121505508</v>
      </c>
      <c r="AC76" s="85" t="n">
        <f aca="false">AC75+1</f>
        <v>58</v>
      </c>
      <c r="AD76" s="86" t="n">
        <v>0.0175</v>
      </c>
      <c r="AE76" s="87" t="n">
        <f aca="false">IF((AE75+AF75)&gt;($AD$7*3),$AD$7*3,AE75+AF75)</f>
        <v>67205.0376629043</v>
      </c>
      <c r="AF76" s="87" t="n">
        <f aca="false">AD76*AE76</f>
        <v>1176.08815910083</v>
      </c>
      <c r="AG76" s="87" t="n">
        <f aca="false">AG75+AF76</f>
        <v>43381.1258220051</v>
      </c>
      <c r="AI76" s="88" t="n">
        <f aca="false">AI75+1</f>
        <v>58</v>
      </c>
      <c r="AJ76" s="89" t="n">
        <v>0.02</v>
      </c>
      <c r="AK76" s="90" t="n">
        <f aca="false">IF((AK75+AL75)&gt;($AJ$7*6),$AJ$7*6,AK75+AL75)</f>
        <v>309178.859221322</v>
      </c>
      <c r="AL76" s="90" t="n">
        <f aca="false">AJ76*AK76</f>
        <v>6183.57718442645</v>
      </c>
      <c r="AM76" s="90" t="n">
        <f aca="false">AM75+AL76</f>
        <v>215362.436405749</v>
      </c>
      <c r="AO76" s="91" t="n">
        <f aca="false">AO75+1</f>
        <v>58</v>
      </c>
      <c r="AP76" s="92" t="n">
        <v>0.02</v>
      </c>
      <c r="AQ76" s="93" t="n">
        <f aca="false">IF((AQ75+AR75)&gt;($AP$7*7),$AP$7*7,AQ75+AR75)</f>
        <v>154.589429610661</v>
      </c>
      <c r="AR76" s="93" t="n">
        <f aca="false">AP76*AQ76</f>
        <v>3.09178859221323</v>
      </c>
      <c r="AS76" s="93" t="n">
        <f aca="false">AS75+AR76</f>
        <v>107.681218202874</v>
      </c>
      <c r="BA76" s="97" t="n">
        <f aca="false">BA75+1</f>
        <v>58</v>
      </c>
      <c r="BB76" s="98" t="n">
        <v>0.0155</v>
      </c>
      <c r="BC76" s="99" t="n">
        <f aca="false">BC75+BD75</f>
        <v>12015.0583861801</v>
      </c>
      <c r="BD76" s="99" t="n">
        <f aca="false">BB76*BC76</f>
        <v>186.233404985792</v>
      </c>
      <c r="BE76" s="99" t="n">
        <f aca="false">BD76+BE75</f>
        <v>7201.2917911659</v>
      </c>
    </row>
    <row r="77" customFormat="false" ht="12.8" hidden="false" customHeight="false" outlineLevel="0" collapsed="false">
      <c r="K77" s="76" t="n">
        <f aca="false">K76+1</f>
        <v>59</v>
      </c>
      <c r="L77" s="77" t="n">
        <v>0.01</v>
      </c>
      <c r="M77" s="78" t="n">
        <f aca="false">IF((M76+N76)&gt;$L$6,$L$6,M76+N76)</f>
        <v>1612.82378899182</v>
      </c>
      <c r="N77" s="78" t="n">
        <f aca="false">L77*M77</f>
        <v>16.1282378899182</v>
      </c>
      <c r="O77" s="78" t="n">
        <f aca="false">N77+O76</f>
        <v>628.952026881736</v>
      </c>
      <c r="Q77" s="79" t="n">
        <f aca="false">Q76+1</f>
        <v>59</v>
      </c>
      <c r="R77" s="80" t="n">
        <v>0.015</v>
      </c>
      <c r="S77" s="81" t="n">
        <f aca="false">IF((S76+T76)&gt;$R$6,$R$6,S76+T76)</f>
        <v>9999</v>
      </c>
      <c r="T77" s="81" t="n">
        <f aca="false">S77*R77</f>
        <v>149.985</v>
      </c>
      <c r="U77" s="81" t="n">
        <f aca="false">U76+T77</f>
        <v>5300.45455807663</v>
      </c>
      <c r="W77" s="82" t="n">
        <f aca="false">W76+1</f>
        <v>59</v>
      </c>
      <c r="X77" s="83" t="n">
        <v>0.0175</v>
      </c>
      <c r="Y77" s="84" t="n">
        <f aca="false">IF((Y76+Z76)&gt;($X$7*2),$X$7*2,Y76+Z76)</f>
        <v>20000</v>
      </c>
      <c r="Z77" s="84" t="n">
        <f aca="false">Y77*X77</f>
        <v>350</v>
      </c>
      <c r="AA77" s="84" t="n">
        <f aca="false">AA76+Z77</f>
        <v>15176.7121505508</v>
      </c>
      <c r="AC77" s="85" t="n">
        <f aca="false">AC76+1</f>
        <v>59</v>
      </c>
      <c r="AD77" s="86" t="n">
        <v>0.0175</v>
      </c>
      <c r="AE77" s="87" t="n">
        <f aca="false">IF((AE76+AF76)&gt;($AD$7*3),$AD$7*3,AE76+AF76)</f>
        <v>68381.1258220051</v>
      </c>
      <c r="AF77" s="87" t="n">
        <f aca="false">AD77*AE77</f>
        <v>1196.66970188509</v>
      </c>
      <c r="AG77" s="87" t="n">
        <f aca="false">AG76+AF77</f>
        <v>44577.7955238902</v>
      </c>
      <c r="AI77" s="88" t="n">
        <f aca="false">AI76+1</f>
        <v>59</v>
      </c>
      <c r="AJ77" s="89" t="n">
        <v>0.02</v>
      </c>
      <c r="AK77" s="90" t="n">
        <f aca="false">IF((AK76+AL76)&gt;($AJ$7*6),$AJ$7*6,AK76+AL76)</f>
        <v>315362.436405749</v>
      </c>
      <c r="AL77" s="90" t="n">
        <f aca="false">AJ77*AK77</f>
        <v>6307.24872811498</v>
      </c>
      <c r="AM77" s="90" t="n">
        <f aca="false">AM76+AL77</f>
        <v>221669.685133864</v>
      </c>
      <c r="AO77" s="91" t="n">
        <f aca="false">AO76+1</f>
        <v>59</v>
      </c>
      <c r="AP77" s="92" t="n">
        <v>0.02</v>
      </c>
      <c r="AQ77" s="93" t="n">
        <f aca="false">IF((AQ76+AR76)&gt;($AP$7*7),$AP$7*7,AQ76+AR76)</f>
        <v>157.681218202875</v>
      </c>
      <c r="AR77" s="93" t="n">
        <f aca="false">AP77*AQ77</f>
        <v>3.15362436405749</v>
      </c>
      <c r="AS77" s="93" t="n">
        <f aca="false">AS76+AR77</f>
        <v>110.834842566932</v>
      </c>
      <c r="BA77" s="97" t="n">
        <f aca="false">BA76+1</f>
        <v>59</v>
      </c>
      <c r="BB77" s="98" t="n">
        <v>0.0155</v>
      </c>
      <c r="BC77" s="99" t="n">
        <f aca="false">BC76+BD76</f>
        <v>12201.2917911659</v>
      </c>
      <c r="BD77" s="99" t="n">
        <f aca="false">BB77*BC77</f>
        <v>189.120022763071</v>
      </c>
      <c r="BE77" s="99" t="n">
        <f aca="false">BD77+BE76</f>
        <v>7390.41181392897</v>
      </c>
    </row>
    <row r="78" customFormat="false" ht="12.8" hidden="false" customHeight="false" outlineLevel="0" collapsed="false">
      <c r="K78" s="76" t="n">
        <f aca="false">K77+1</f>
        <v>60</v>
      </c>
      <c r="L78" s="77" t="n">
        <v>0.01</v>
      </c>
      <c r="M78" s="78" t="n">
        <f aca="false">IF((M77+N77)&gt;$L$6,$L$6,M77+N77)</f>
        <v>1628.95202688174</v>
      </c>
      <c r="N78" s="78" t="n">
        <f aca="false">L78*M78</f>
        <v>16.2895202688174</v>
      </c>
      <c r="O78" s="78" t="n">
        <f aca="false">N78+O77</f>
        <v>645.241547150553</v>
      </c>
      <c r="Q78" s="79" t="n">
        <f aca="false">Q77+1</f>
        <v>60</v>
      </c>
      <c r="R78" s="80" t="n">
        <v>0.015</v>
      </c>
      <c r="S78" s="81" t="n">
        <f aca="false">IF((S77+T77)&gt;$R$6,$R$6,S77+T77)</f>
        <v>9999</v>
      </c>
      <c r="T78" s="81" t="n">
        <f aca="false">S78*R78</f>
        <v>149.985</v>
      </c>
      <c r="U78" s="81" t="n">
        <f aca="false">U77+T78</f>
        <v>5450.43955807663</v>
      </c>
      <c r="W78" s="82" t="n">
        <f aca="false">W77+1</f>
        <v>60</v>
      </c>
      <c r="X78" s="83" t="n">
        <v>0.0175</v>
      </c>
      <c r="Y78" s="84" t="n">
        <f aca="false">IF((Y77+Z77)&gt;($X$7*2),$X$7*2,Y77+Z77)</f>
        <v>20000</v>
      </c>
      <c r="Z78" s="84" t="n">
        <f aca="false">Y78*X78</f>
        <v>350</v>
      </c>
      <c r="AA78" s="84" t="n">
        <f aca="false">AA77+Z78</f>
        <v>15526.7121505508</v>
      </c>
      <c r="AC78" s="85" t="n">
        <f aca="false">AC77+1</f>
        <v>60</v>
      </c>
      <c r="AD78" s="86" t="n">
        <v>0.0175</v>
      </c>
      <c r="AE78" s="87" t="n">
        <f aca="false">IF((AE77+AF77)&gt;($AD$7*3),$AD$7*3,AE77+AF77)</f>
        <v>69577.7955238902</v>
      </c>
      <c r="AF78" s="87" t="n">
        <f aca="false">AD78*AE78</f>
        <v>1217.61142166808</v>
      </c>
      <c r="AG78" s="87" t="n">
        <f aca="false">AG77+AF78</f>
        <v>45795.4069455583</v>
      </c>
      <c r="AI78" s="88" t="n">
        <f aca="false">AI77+1</f>
        <v>60</v>
      </c>
      <c r="AJ78" s="89" t="n">
        <v>0.02</v>
      </c>
      <c r="AK78" s="90" t="n">
        <f aca="false">IF((AK77+AL77)&gt;($AJ$7*6),$AJ$7*6,AK77+AL77)</f>
        <v>321669.685133864</v>
      </c>
      <c r="AL78" s="90" t="n">
        <f aca="false">AJ78*AK78</f>
        <v>6433.39370267728</v>
      </c>
      <c r="AM78" s="90" t="n">
        <f aca="false">AM77+AL78</f>
        <v>228103.078836541</v>
      </c>
      <c r="AO78" s="91" t="n">
        <f aca="false">AO77+1</f>
        <v>60</v>
      </c>
      <c r="AP78" s="92" t="n">
        <v>0.02</v>
      </c>
      <c r="AQ78" s="93" t="n">
        <f aca="false">IF((AQ77+AR77)&gt;($AP$7*7),$AP$7*7,AQ77+AR77)</f>
        <v>160.834842566932</v>
      </c>
      <c r="AR78" s="93" t="n">
        <f aca="false">AP78*AQ78</f>
        <v>3.21669685133864</v>
      </c>
      <c r="AS78" s="93" t="n">
        <f aca="false">AS77+AR78</f>
        <v>114.051539418271</v>
      </c>
      <c r="BA78" s="97" t="n">
        <f aca="false">BA77+1</f>
        <v>60</v>
      </c>
      <c r="BB78" s="98" t="n">
        <v>0.0155</v>
      </c>
      <c r="BC78" s="99" t="n">
        <f aca="false">BC77+BD77</f>
        <v>12390.411813929</v>
      </c>
      <c r="BD78" s="99" t="n">
        <f aca="false">BB78*BC78</f>
        <v>192.051383115899</v>
      </c>
      <c r="BE78" s="99" t="n">
        <f aca="false">BD78+BE77</f>
        <v>7582.46319704487</v>
      </c>
    </row>
    <row r="79" customFormat="false" ht="12.8" hidden="false" customHeight="false" outlineLevel="0" collapsed="false">
      <c r="K79" s="76" t="n">
        <f aca="false">K78+1</f>
        <v>61</v>
      </c>
      <c r="L79" s="77" t="n">
        <v>0.01</v>
      </c>
      <c r="M79" s="78" t="n">
        <f aca="false">IF((M78+N78)&gt;$L$6,$L$6,M78+N78)</f>
        <v>1645.24154715055</v>
      </c>
      <c r="N79" s="78" t="n">
        <f aca="false">L79*M79</f>
        <v>16.4524154715055</v>
      </c>
      <c r="O79" s="78" t="n">
        <f aca="false">N79+O78</f>
        <v>661.693962622059</v>
      </c>
      <c r="Q79" s="79" t="n">
        <f aca="false">Q78+1</f>
        <v>61</v>
      </c>
      <c r="R79" s="80" t="n">
        <v>0.015</v>
      </c>
      <c r="S79" s="81" t="n">
        <f aca="false">IF((S78+T78)&gt;$R$6,$R$6,S78+T78)</f>
        <v>9999</v>
      </c>
      <c r="T79" s="81" t="n">
        <f aca="false">S79*R79</f>
        <v>149.985</v>
      </c>
      <c r="U79" s="81" t="n">
        <f aca="false">U78+T79</f>
        <v>5600.42455807663</v>
      </c>
      <c r="W79" s="82" t="n">
        <f aca="false">W78+1</f>
        <v>61</v>
      </c>
      <c r="X79" s="83" t="n">
        <v>0.0175</v>
      </c>
      <c r="Y79" s="84" t="n">
        <f aca="false">IF((Y78+Z78)&gt;($X$7*2),$X$7*2,Y78+Z78)</f>
        <v>20000</v>
      </c>
      <c r="Z79" s="84" t="n">
        <f aca="false">Y79*X79</f>
        <v>350</v>
      </c>
      <c r="AA79" s="84" t="n">
        <f aca="false">AA78+Z79</f>
        <v>15876.7121505508</v>
      </c>
      <c r="AC79" s="85" t="n">
        <f aca="false">AC78+1</f>
        <v>61</v>
      </c>
      <c r="AD79" s="86" t="n">
        <v>0.0175</v>
      </c>
      <c r="AE79" s="87" t="n">
        <f aca="false">IF((AE78+AF78)&gt;($AD$7*3),$AD$7*3,AE78+AF78)</f>
        <v>70795.4069455583</v>
      </c>
      <c r="AF79" s="87" t="n">
        <f aca="false">AD79*AE79</f>
        <v>1238.91962154727</v>
      </c>
      <c r="AG79" s="87" t="n">
        <f aca="false">AG78+AF79</f>
        <v>47034.3265671055</v>
      </c>
      <c r="AI79" s="88" t="n">
        <f aca="false">AI78+1</f>
        <v>61</v>
      </c>
      <c r="AJ79" s="89" t="n">
        <v>0.02</v>
      </c>
      <c r="AK79" s="90" t="n">
        <f aca="false">IF((AK78+AL78)&gt;($AJ$7*6),$AJ$7*6,AK78+AL78)</f>
        <v>328103.078836541</v>
      </c>
      <c r="AL79" s="90" t="n">
        <f aca="false">AJ79*AK79</f>
        <v>6562.06157673082</v>
      </c>
      <c r="AM79" s="90" t="n">
        <f aca="false">AM78+AL79</f>
        <v>234665.140413272</v>
      </c>
      <c r="AO79" s="91" t="n">
        <f aca="false">AO78+1</f>
        <v>61</v>
      </c>
      <c r="AP79" s="92" t="n">
        <v>0.02</v>
      </c>
      <c r="AQ79" s="93" t="n">
        <f aca="false">IF((AQ78+AR78)&gt;($AP$7*7),$AP$7*7,AQ78+AR78)</f>
        <v>164.051539418271</v>
      </c>
      <c r="AR79" s="93" t="n">
        <f aca="false">AP79*AQ79</f>
        <v>3.28103078836541</v>
      </c>
      <c r="AS79" s="93" t="n">
        <f aca="false">AS78+AR79</f>
        <v>117.332570206636</v>
      </c>
      <c r="BA79" s="97" t="n">
        <f aca="false">BA78+1</f>
        <v>61</v>
      </c>
      <c r="BB79" s="98" t="n">
        <v>0.0155</v>
      </c>
      <c r="BC79" s="99" t="n">
        <f aca="false">BC78+BD78</f>
        <v>12582.4631970449</v>
      </c>
      <c r="BD79" s="99" t="n">
        <f aca="false">BB79*BC79</f>
        <v>195.028179554195</v>
      </c>
      <c r="BE79" s="99" t="n">
        <f aca="false">BD79+BE78</f>
        <v>7777.49137659906</v>
      </c>
    </row>
    <row r="80" customFormat="false" ht="12.8" hidden="false" customHeight="false" outlineLevel="0" collapsed="false">
      <c r="K80" s="76" t="n">
        <f aca="false">K79+1</f>
        <v>62</v>
      </c>
      <c r="L80" s="77" t="n">
        <v>0.01</v>
      </c>
      <c r="M80" s="78" t="n">
        <f aca="false">IF((M79+N79)&gt;$L$6,$L$6,M79+N79)</f>
        <v>1661.69396262206</v>
      </c>
      <c r="N80" s="78" t="n">
        <f aca="false">L80*M80</f>
        <v>16.6169396262206</v>
      </c>
      <c r="O80" s="78" t="n">
        <f aca="false">N80+O79</f>
        <v>678.31090224828</v>
      </c>
      <c r="Q80" s="79" t="n">
        <f aca="false">Q79+1</f>
        <v>62</v>
      </c>
      <c r="R80" s="80" t="n">
        <v>0.015</v>
      </c>
      <c r="S80" s="81" t="n">
        <f aca="false">IF((S79+T79)&gt;$R$6,$R$6,S79+T79)</f>
        <v>9999</v>
      </c>
      <c r="T80" s="81" t="n">
        <f aca="false">S80*R80</f>
        <v>149.985</v>
      </c>
      <c r="U80" s="81" t="n">
        <f aca="false">U79+T80</f>
        <v>5750.40955807663</v>
      </c>
      <c r="W80" s="82" t="n">
        <f aca="false">W79+1</f>
        <v>62</v>
      </c>
      <c r="X80" s="83" t="n">
        <v>0.0175</v>
      </c>
      <c r="Y80" s="84" t="n">
        <f aca="false">IF((Y79+Z79)&gt;($X$7*2),$X$7*2,Y79+Z79)</f>
        <v>20000</v>
      </c>
      <c r="Z80" s="84" t="n">
        <f aca="false">Y80*X80</f>
        <v>350</v>
      </c>
      <c r="AA80" s="84" t="n">
        <f aca="false">AA79+Z80</f>
        <v>16226.7121505508</v>
      </c>
      <c r="AC80" s="85" t="n">
        <f aca="false">AC79+1</f>
        <v>62</v>
      </c>
      <c r="AD80" s="86" t="n">
        <v>0.0175</v>
      </c>
      <c r="AE80" s="87" t="n">
        <f aca="false">IF((AE79+AF79)&gt;($AD$7*3),$AD$7*3,AE79+AF79)</f>
        <v>72034.3265671055</v>
      </c>
      <c r="AF80" s="87" t="n">
        <f aca="false">AD80*AE80</f>
        <v>1260.60071492435</v>
      </c>
      <c r="AG80" s="87" t="n">
        <f aca="false">AG79+AF80</f>
        <v>48294.9272820299</v>
      </c>
      <c r="AI80" s="88" t="n">
        <f aca="false">AI79+1</f>
        <v>62</v>
      </c>
      <c r="AJ80" s="89" t="n">
        <v>0.02</v>
      </c>
      <c r="AK80" s="90" t="n">
        <f aca="false">IF((AK79+AL79)&gt;($AJ$7*6),$AJ$7*6,AK79+AL79)</f>
        <v>334665.140413272</v>
      </c>
      <c r="AL80" s="90" t="n">
        <f aca="false">AJ80*AK80</f>
        <v>6693.30280826544</v>
      </c>
      <c r="AM80" s="90" t="n">
        <f aca="false">AM79+AL80</f>
        <v>241358.443221537</v>
      </c>
      <c r="AO80" s="91" t="n">
        <f aca="false">AO79+1</f>
        <v>62</v>
      </c>
      <c r="AP80" s="92" t="n">
        <v>0.02</v>
      </c>
      <c r="AQ80" s="93" t="n">
        <f aca="false">IF((AQ79+AR79)&gt;($AP$7*7),$AP$7*7,AQ79+AR79)</f>
        <v>167.332570206636</v>
      </c>
      <c r="AR80" s="93" t="n">
        <f aca="false">AP80*AQ80</f>
        <v>3.34665140413272</v>
      </c>
      <c r="AS80" s="93" t="n">
        <f aca="false">AS79+AR80</f>
        <v>120.679221610769</v>
      </c>
      <c r="BA80" s="97" t="n">
        <f aca="false">BA79+1</f>
        <v>62</v>
      </c>
      <c r="BB80" s="98" t="n">
        <v>0.0155</v>
      </c>
      <c r="BC80" s="99" t="n">
        <f aca="false">BC79+BD79</f>
        <v>12777.4913765991</v>
      </c>
      <c r="BD80" s="99" t="n">
        <f aca="false">BB80*BC80</f>
        <v>198.051116337285</v>
      </c>
      <c r="BE80" s="99" t="n">
        <f aca="false">BD80+BE79</f>
        <v>7975.54249293635</v>
      </c>
    </row>
    <row r="81" customFormat="false" ht="12.8" hidden="false" customHeight="false" outlineLevel="0" collapsed="false">
      <c r="K81" s="76" t="n">
        <f aca="false">K80+1</f>
        <v>63</v>
      </c>
      <c r="L81" s="77" t="n">
        <v>0.01</v>
      </c>
      <c r="M81" s="78" t="n">
        <f aca="false">IF((M80+N80)&gt;$L$6,$L$6,M80+N80)</f>
        <v>1678.31090224828</v>
      </c>
      <c r="N81" s="78" t="n">
        <f aca="false">L81*M81</f>
        <v>16.7831090224828</v>
      </c>
      <c r="O81" s="78" t="n">
        <f aca="false">N81+O80</f>
        <v>695.094011270762</v>
      </c>
      <c r="Q81" s="79" t="n">
        <f aca="false">Q80+1</f>
        <v>63</v>
      </c>
      <c r="R81" s="80" t="n">
        <v>0.015</v>
      </c>
      <c r="S81" s="81" t="n">
        <f aca="false">IF((S80+T80)&gt;$R$6,$R$6,S80+T80)</f>
        <v>9999</v>
      </c>
      <c r="T81" s="81" t="n">
        <f aca="false">S81*R81</f>
        <v>149.985</v>
      </c>
      <c r="U81" s="81" t="n">
        <f aca="false">U80+T81</f>
        <v>5900.39455807663</v>
      </c>
      <c r="W81" s="82" t="n">
        <f aca="false">W80+1</f>
        <v>63</v>
      </c>
      <c r="X81" s="83" t="n">
        <v>0.0175</v>
      </c>
      <c r="Y81" s="84" t="n">
        <f aca="false">IF((Y80+Z80)&gt;($X$7*2),$X$7*2,Y80+Z80)</f>
        <v>20000</v>
      </c>
      <c r="Z81" s="84" t="n">
        <f aca="false">Y81*X81</f>
        <v>350</v>
      </c>
      <c r="AA81" s="84" t="n">
        <f aca="false">AA80+Z81</f>
        <v>16576.7121505508</v>
      </c>
      <c r="AC81" s="85" t="n">
        <f aca="false">AC80+1</f>
        <v>63</v>
      </c>
      <c r="AD81" s="86" t="n">
        <v>0.0175</v>
      </c>
      <c r="AE81" s="87" t="n">
        <f aca="false">IF((AE80+AF80)&gt;($AD$7*3),$AD$7*3,AE80+AF80)</f>
        <v>73294.9272820299</v>
      </c>
      <c r="AF81" s="87" t="n">
        <f aca="false">AD81*AE81</f>
        <v>1282.66122743552</v>
      </c>
      <c r="AG81" s="87" t="n">
        <f aca="false">AG80+AF81</f>
        <v>49577.5885094654</v>
      </c>
      <c r="AI81" s="88" t="n">
        <f aca="false">AI80+1</f>
        <v>63</v>
      </c>
      <c r="AJ81" s="89" t="n">
        <v>0.02</v>
      </c>
      <c r="AK81" s="90" t="n">
        <f aca="false">IF((AK80+AL80)&gt;($AJ$7*6),$AJ$7*6,AK80+AL80)</f>
        <v>341358.443221537</v>
      </c>
      <c r="AL81" s="90" t="n">
        <f aca="false">AJ81*AK81</f>
        <v>6827.16886443075</v>
      </c>
      <c r="AM81" s="90" t="n">
        <f aca="false">AM80+AL81</f>
        <v>248185.612085968</v>
      </c>
      <c r="AO81" s="91" t="n">
        <f aca="false">AO80+1</f>
        <v>63</v>
      </c>
      <c r="AP81" s="92" t="n">
        <v>0.02</v>
      </c>
      <c r="AQ81" s="93" t="n">
        <f aca="false">IF((AQ80+AR80)&gt;($AP$7*7),$AP$7*7,AQ80+AR80)</f>
        <v>170.679221610769</v>
      </c>
      <c r="AR81" s="93" t="n">
        <f aca="false">AP81*AQ81</f>
        <v>3.41358443221538</v>
      </c>
      <c r="AS81" s="93" t="n">
        <f aca="false">AS80+AR81</f>
        <v>124.092806042984</v>
      </c>
      <c r="BA81" s="97" t="n">
        <f aca="false">BA80+1</f>
        <v>63</v>
      </c>
      <c r="BB81" s="98" t="n">
        <v>0.0155</v>
      </c>
      <c r="BC81" s="99" t="n">
        <f aca="false">BC80+BD80</f>
        <v>12975.5424929363</v>
      </c>
      <c r="BD81" s="99" t="n">
        <f aca="false">BB81*BC81</f>
        <v>201.120908640513</v>
      </c>
      <c r="BE81" s="99" t="n">
        <f aca="false">BD81+BE80</f>
        <v>8176.66340157686</v>
      </c>
    </row>
    <row r="82" customFormat="false" ht="12.8" hidden="false" customHeight="false" outlineLevel="0" collapsed="false">
      <c r="K82" s="76" t="n">
        <f aca="false">K81+1</f>
        <v>64</v>
      </c>
      <c r="L82" s="77" t="n">
        <v>0.01</v>
      </c>
      <c r="M82" s="78" t="n">
        <f aca="false">IF((M81+N81)&gt;$L$6,$L$6,M81+N81)</f>
        <v>1695.09401127076</v>
      </c>
      <c r="N82" s="78" t="n">
        <f aca="false">L82*M82</f>
        <v>16.9509401127076</v>
      </c>
      <c r="O82" s="78" t="n">
        <f aca="false">N82+O81</f>
        <v>712.04495138347</v>
      </c>
      <c r="Q82" s="79" t="n">
        <f aca="false">Q81+1</f>
        <v>64</v>
      </c>
      <c r="R82" s="80" t="n">
        <v>0.015</v>
      </c>
      <c r="S82" s="81" t="n">
        <f aca="false">IF((S81+T81)&gt;$R$6,$R$6,S81+T81)</f>
        <v>9999</v>
      </c>
      <c r="T82" s="81" t="n">
        <f aca="false">S82*R82</f>
        <v>149.985</v>
      </c>
      <c r="U82" s="81" t="n">
        <f aca="false">U81+T82</f>
        <v>6050.37955807663</v>
      </c>
      <c r="W82" s="82" t="n">
        <f aca="false">W81+1</f>
        <v>64</v>
      </c>
      <c r="X82" s="83" t="n">
        <v>0.0175</v>
      </c>
      <c r="Y82" s="84" t="n">
        <f aca="false">IF((Y81+Z81)&gt;($X$7*2),$X$7*2,Y81+Z81)</f>
        <v>20000</v>
      </c>
      <c r="Z82" s="84" t="n">
        <f aca="false">Y82*X82</f>
        <v>350</v>
      </c>
      <c r="AA82" s="84" t="n">
        <f aca="false">AA81+Z82</f>
        <v>16926.7121505508</v>
      </c>
      <c r="AC82" s="85" t="n">
        <f aca="false">AC81+1</f>
        <v>64</v>
      </c>
      <c r="AD82" s="86" t="n">
        <v>0.0175</v>
      </c>
      <c r="AE82" s="87" t="n">
        <f aca="false">IF((AE81+AF81)&gt;($AD$7*3),$AD$7*3,AE81+AF81)</f>
        <v>74577.5885094654</v>
      </c>
      <c r="AF82" s="87" t="n">
        <f aca="false">AD82*AE82</f>
        <v>1305.10779891564</v>
      </c>
      <c r="AG82" s="87" t="n">
        <f aca="false">AG81+AF82</f>
        <v>50882.6963083811</v>
      </c>
      <c r="AI82" s="88" t="n">
        <f aca="false">AI81+1</f>
        <v>64</v>
      </c>
      <c r="AJ82" s="89" t="n">
        <v>0.02</v>
      </c>
      <c r="AK82" s="90" t="n">
        <f aca="false">IF((AK81+AL81)&gt;($AJ$7*6),$AJ$7*6,AK81+AL81)</f>
        <v>348185.612085968</v>
      </c>
      <c r="AL82" s="90" t="n">
        <f aca="false">AJ82*AK82</f>
        <v>6963.71224171936</v>
      </c>
      <c r="AM82" s="90" t="n">
        <f aca="false">AM81+AL82</f>
        <v>255149.324327687</v>
      </c>
      <c r="AO82" s="91" t="n">
        <f aca="false">AO81+1</f>
        <v>64</v>
      </c>
      <c r="AP82" s="92" t="n">
        <v>0.02</v>
      </c>
      <c r="AQ82" s="93" t="n">
        <f aca="false">IF((AQ81+AR81)&gt;($AP$7*7),$AP$7*7,AQ81+AR81)</f>
        <v>174.092806042984</v>
      </c>
      <c r="AR82" s="93" t="n">
        <f aca="false">AP82*AQ82</f>
        <v>3.48185612085968</v>
      </c>
      <c r="AS82" s="93" t="n">
        <f aca="false">AS81+AR82</f>
        <v>127.574662163844</v>
      </c>
      <c r="BA82" s="11" t="s">
        <v>138</v>
      </c>
      <c r="BB82" s="11"/>
      <c r="BC82" s="11"/>
      <c r="BD82" s="11"/>
      <c r="BE82" s="20" t="n">
        <f aca="false">BE81+BB7</f>
        <v>13176.6634015769</v>
      </c>
    </row>
    <row r="83" customFormat="false" ht="12.8" hidden="false" customHeight="false" outlineLevel="0" collapsed="false">
      <c r="K83" s="76" t="n">
        <f aca="false">K82+1</f>
        <v>65</v>
      </c>
      <c r="L83" s="77" t="n">
        <v>0.01</v>
      </c>
      <c r="M83" s="78" t="n">
        <f aca="false">IF((M82+N82)&gt;$L$6,$L$6,M82+N82)</f>
        <v>1712.04495138347</v>
      </c>
      <c r="N83" s="78" t="n">
        <f aca="false">L83*M83</f>
        <v>17.1204495138347</v>
      </c>
      <c r="O83" s="78" t="n">
        <f aca="false">N83+O82</f>
        <v>729.165400897305</v>
      </c>
      <c r="Q83" s="79" t="n">
        <f aca="false">Q82+1</f>
        <v>65</v>
      </c>
      <c r="R83" s="80" t="n">
        <v>0.015</v>
      </c>
      <c r="S83" s="81" t="n">
        <f aca="false">IF((S82+T82)&gt;$R$6,$R$6,S82+T82)</f>
        <v>9999</v>
      </c>
      <c r="T83" s="81" t="n">
        <f aca="false">S83*R83</f>
        <v>149.985</v>
      </c>
      <c r="U83" s="81" t="n">
        <f aca="false">U82+T83</f>
        <v>6200.36455807663</v>
      </c>
      <c r="W83" s="82" t="n">
        <f aca="false">W82+1</f>
        <v>65</v>
      </c>
      <c r="X83" s="83" t="n">
        <v>0.0175</v>
      </c>
      <c r="Y83" s="84" t="n">
        <f aca="false">IF((Y82+Z82)&gt;($X$7*2),$X$7*2,Y82+Z82)</f>
        <v>20000</v>
      </c>
      <c r="Z83" s="84" t="n">
        <f aca="false">Y83*X83</f>
        <v>350</v>
      </c>
      <c r="AA83" s="84" t="n">
        <f aca="false">AA82+Z83</f>
        <v>17276.7121505508</v>
      </c>
      <c r="AC83" s="85" t="n">
        <f aca="false">AC82+1</f>
        <v>65</v>
      </c>
      <c r="AD83" s="86" t="n">
        <v>0.0175</v>
      </c>
      <c r="AE83" s="87" t="n">
        <f aca="false">IF((AE82+AF82)&gt;($AD$7*3),$AD$7*3,AE82+AF82)</f>
        <v>75000</v>
      </c>
      <c r="AF83" s="87" t="n">
        <f aca="false">AD83*AE83</f>
        <v>1312.5</v>
      </c>
      <c r="AG83" s="87" t="n">
        <f aca="false">AG82+AF83</f>
        <v>52195.1963083811</v>
      </c>
      <c r="AI83" s="88" t="n">
        <f aca="false">AI82+1</f>
        <v>65</v>
      </c>
      <c r="AJ83" s="89" t="n">
        <v>0.02</v>
      </c>
      <c r="AK83" s="90" t="n">
        <f aca="false">IF((AK82+AL82)&gt;($AJ$7*6),$AJ$7*6,AK82+AL82)</f>
        <v>355149.324327687</v>
      </c>
      <c r="AL83" s="90" t="n">
        <f aca="false">AJ83*AK83</f>
        <v>7102.98648655375</v>
      </c>
      <c r="AM83" s="90" t="n">
        <f aca="false">AM82+AL83</f>
        <v>262252.310814241</v>
      </c>
      <c r="AO83" s="91" t="n">
        <f aca="false">AO82+1</f>
        <v>65</v>
      </c>
      <c r="AP83" s="92" t="n">
        <v>0.02</v>
      </c>
      <c r="AQ83" s="93" t="n">
        <f aca="false">IF((AQ82+AR82)&gt;($AP$7*7),$AP$7*7,AQ82+AR82)</f>
        <v>177.574662163844</v>
      </c>
      <c r="AR83" s="93" t="n">
        <f aca="false">AP83*AQ83</f>
        <v>3.55149324327688</v>
      </c>
      <c r="AS83" s="93" t="n">
        <f aca="false">AS82+AR83</f>
        <v>131.126155407121</v>
      </c>
      <c r="BA83" s="97"/>
      <c r="BB83" s="97"/>
      <c r="BC83" s="97"/>
      <c r="BD83" s="11" t="s">
        <v>137</v>
      </c>
      <c r="BE83" s="49" t="n">
        <f aca="false">BE81/BB7</f>
        <v>1.63533268031537</v>
      </c>
    </row>
    <row r="84" customFormat="false" ht="12.8" hidden="false" customHeight="false" outlineLevel="0" collapsed="false">
      <c r="K84" s="76" t="n">
        <f aca="false">K83+1</f>
        <v>66</v>
      </c>
      <c r="L84" s="77" t="n">
        <v>0.01</v>
      </c>
      <c r="M84" s="78" t="n">
        <f aca="false">IF((M83+N83)&gt;$L$6,$L$6,M83+N83)</f>
        <v>1729.1654008973</v>
      </c>
      <c r="N84" s="78" t="n">
        <f aca="false">L84*M84</f>
        <v>17.291654008973</v>
      </c>
      <c r="O84" s="78" t="n">
        <f aca="false">N84+O83</f>
        <v>746.457054906278</v>
      </c>
      <c r="Q84" s="79" t="n">
        <f aca="false">Q83+1</f>
        <v>66</v>
      </c>
      <c r="R84" s="80" t="n">
        <v>0.015</v>
      </c>
      <c r="S84" s="81" t="n">
        <f aca="false">IF((S83+T83)&gt;$R$6,$R$6,S83+T83)</f>
        <v>9999</v>
      </c>
      <c r="T84" s="81" t="n">
        <f aca="false">S84*R84</f>
        <v>149.985</v>
      </c>
      <c r="U84" s="81" t="n">
        <f aca="false">U83+T84</f>
        <v>6350.34955807663</v>
      </c>
      <c r="W84" s="82" t="n">
        <f aca="false">W83+1</f>
        <v>66</v>
      </c>
      <c r="X84" s="83" t="n">
        <v>0.0175</v>
      </c>
      <c r="Y84" s="84" t="n">
        <f aca="false">IF((Y83+Z83)&gt;($X$7*2),$X$7*2,Y83+Z83)</f>
        <v>20000</v>
      </c>
      <c r="Z84" s="84" t="n">
        <f aca="false">Y84*X84</f>
        <v>350</v>
      </c>
      <c r="AA84" s="84" t="n">
        <f aca="false">AA83+Z84</f>
        <v>17626.7121505508</v>
      </c>
      <c r="AC84" s="85" t="n">
        <f aca="false">AC83+1</f>
        <v>66</v>
      </c>
      <c r="AD84" s="86" t="n">
        <v>0.0175</v>
      </c>
      <c r="AE84" s="87" t="n">
        <f aca="false">IF((AE83+AF83)&gt;($AD$7*3),$AD$7*3,AE83+AF83)</f>
        <v>75000</v>
      </c>
      <c r="AF84" s="87" t="n">
        <f aca="false">AD84*AE84</f>
        <v>1312.5</v>
      </c>
      <c r="AG84" s="87" t="n">
        <f aca="false">AG83+AF84</f>
        <v>53507.6963083811</v>
      </c>
      <c r="AI84" s="88" t="n">
        <f aca="false">AI83+1</f>
        <v>66</v>
      </c>
      <c r="AJ84" s="89" t="n">
        <v>0.02</v>
      </c>
      <c r="AK84" s="90" t="n">
        <f aca="false">IF((AK83+AL83)&gt;($AJ$7*6),$AJ$7*6,AK83+AL83)</f>
        <v>362252.310814241</v>
      </c>
      <c r="AL84" s="90" t="n">
        <f aca="false">AJ84*AK84</f>
        <v>7245.04621628482</v>
      </c>
      <c r="AM84" s="90" t="n">
        <f aca="false">AM83+AL84</f>
        <v>269497.357030526</v>
      </c>
      <c r="AO84" s="91" t="n">
        <f aca="false">AO83+1</f>
        <v>66</v>
      </c>
      <c r="AP84" s="92" t="n">
        <v>0.02</v>
      </c>
      <c r="AQ84" s="93" t="n">
        <f aca="false">IF((AQ83+AR83)&gt;($AP$7*7),$AP$7*7,AQ83+AR83)</f>
        <v>181.126155407121</v>
      </c>
      <c r="AR84" s="93" t="n">
        <f aca="false">AP84*AQ84</f>
        <v>3.62252310814241</v>
      </c>
      <c r="AS84" s="93" t="n">
        <f aca="false">AS83+AR84</f>
        <v>134.748678515263</v>
      </c>
    </row>
    <row r="85" customFormat="false" ht="12.8" hidden="false" customHeight="false" outlineLevel="0" collapsed="false">
      <c r="K85" s="76" t="n">
        <f aca="false">K84+1</f>
        <v>67</v>
      </c>
      <c r="L85" s="77" t="n">
        <v>0.01</v>
      </c>
      <c r="M85" s="78" t="n">
        <f aca="false">IF((M84+N84)&gt;$L$6,$L$6,M84+N84)</f>
        <v>1746.45705490628</v>
      </c>
      <c r="N85" s="78" t="n">
        <f aca="false">L85*M85</f>
        <v>17.4645705490628</v>
      </c>
      <c r="O85" s="78" t="n">
        <f aca="false">N85+O84</f>
        <v>763.92162545534</v>
      </c>
      <c r="Q85" s="79" t="n">
        <f aca="false">Q84+1</f>
        <v>67</v>
      </c>
      <c r="R85" s="80" t="n">
        <v>0.015</v>
      </c>
      <c r="S85" s="81" t="n">
        <f aca="false">IF((S84+T84)&gt;$R$6,$R$6,S84+T84)</f>
        <v>9999</v>
      </c>
      <c r="T85" s="81" t="n">
        <f aca="false">S85*R85</f>
        <v>149.985</v>
      </c>
      <c r="U85" s="81" t="n">
        <f aca="false">U84+T85</f>
        <v>6500.33455807662</v>
      </c>
      <c r="W85" s="82" t="n">
        <f aca="false">W84+1</f>
        <v>67</v>
      </c>
      <c r="X85" s="83" t="n">
        <v>0.0175</v>
      </c>
      <c r="Y85" s="84" t="n">
        <f aca="false">IF((Y84+Z84)&gt;($X$7*2),$X$7*2,Y84+Z84)</f>
        <v>20000</v>
      </c>
      <c r="Z85" s="84" t="n">
        <f aca="false">Y85*X85</f>
        <v>350</v>
      </c>
      <c r="AA85" s="84" t="n">
        <f aca="false">AA84+Z85</f>
        <v>17976.7121505508</v>
      </c>
      <c r="AC85" s="85" t="n">
        <f aca="false">AC84+1</f>
        <v>67</v>
      </c>
      <c r="AD85" s="86" t="n">
        <v>0.0175</v>
      </c>
      <c r="AE85" s="87" t="n">
        <f aca="false">IF((AE84+AF84)&gt;($AD$7*3),$AD$7*3,AE84+AF84)</f>
        <v>75000</v>
      </c>
      <c r="AF85" s="87" t="n">
        <f aca="false">AD85*AE85</f>
        <v>1312.5</v>
      </c>
      <c r="AG85" s="87" t="n">
        <f aca="false">AG84+AF85</f>
        <v>54820.1963083811</v>
      </c>
      <c r="AI85" s="88" t="n">
        <f aca="false">AI84+1</f>
        <v>67</v>
      </c>
      <c r="AJ85" s="89" t="n">
        <v>0.02</v>
      </c>
      <c r="AK85" s="90" t="n">
        <f aca="false">IF((AK84+AL84)&gt;($AJ$7*6),$AJ$7*6,AK84+AL84)</f>
        <v>369497.357030526</v>
      </c>
      <c r="AL85" s="90" t="n">
        <f aca="false">AJ85*AK85</f>
        <v>7389.94714061052</v>
      </c>
      <c r="AM85" s="90" t="n">
        <f aca="false">AM84+AL85</f>
        <v>276887.304171137</v>
      </c>
      <c r="AO85" s="91" t="n">
        <f aca="false">AO84+1</f>
        <v>67</v>
      </c>
      <c r="AP85" s="92" t="n">
        <v>0.02</v>
      </c>
      <c r="AQ85" s="93" t="n">
        <f aca="false">IF((AQ84+AR84)&gt;($AP$7*7),$AP$7*7,AQ84+AR84)</f>
        <v>184.748678515263</v>
      </c>
      <c r="AR85" s="93" t="n">
        <f aca="false">AP85*AQ85</f>
        <v>3.69497357030526</v>
      </c>
      <c r="AS85" s="93" t="n">
        <f aca="false">AS84+AR85</f>
        <v>138.443652085568</v>
      </c>
    </row>
    <row r="86" customFormat="false" ht="12.8" hidden="false" customHeight="false" outlineLevel="0" collapsed="false">
      <c r="K86" s="76" t="n">
        <f aca="false">K85+1</f>
        <v>68</v>
      </c>
      <c r="L86" s="77" t="n">
        <v>0.01</v>
      </c>
      <c r="M86" s="78" t="n">
        <f aca="false">IF((M85+N85)&gt;$L$6,$L$6,M85+N85)</f>
        <v>1763.92162545534</v>
      </c>
      <c r="N86" s="78" t="n">
        <f aca="false">L86*M86</f>
        <v>17.6392162545534</v>
      </c>
      <c r="O86" s="78" t="n">
        <f aca="false">N86+O85</f>
        <v>781.560841709894</v>
      </c>
      <c r="Q86" s="79" t="n">
        <f aca="false">Q85+1</f>
        <v>68</v>
      </c>
      <c r="R86" s="80" t="n">
        <v>0.015</v>
      </c>
      <c r="S86" s="81" t="n">
        <f aca="false">IF((S85+T85)&gt;$R$6,$R$6,S85+T85)</f>
        <v>9999</v>
      </c>
      <c r="T86" s="81" t="n">
        <f aca="false">S86*R86</f>
        <v>149.985</v>
      </c>
      <c r="U86" s="81" t="n">
        <f aca="false">U85+T86</f>
        <v>6650.31955807662</v>
      </c>
      <c r="W86" s="82" t="n">
        <f aca="false">W85+1</f>
        <v>68</v>
      </c>
      <c r="X86" s="83" t="n">
        <v>0.0175</v>
      </c>
      <c r="Y86" s="84" t="n">
        <f aca="false">IF((Y85+Z85)&gt;($X$7*2),$X$7*2,Y85+Z85)</f>
        <v>20000</v>
      </c>
      <c r="Z86" s="84" t="n">
        <f aca="false">Y86*X86</f>
        <v>350</v>
      </c>
      <c r="AA86" s="84" t="n">
        <f aca="false">AA85+Z86</f>
        <v>18326.7121505508</v>
      </c>
      <c r="AC86" s="85" t="n">
        <f aca="false">AC85+1</f>
        <v>68</v>
      </c>
      <c r="AD86" s="86" t="n">
        <v>0.0175</v>
      </c>
      <c r="AE86" s="87" t="n">
        <f aca="false">IF((AE85+AF85)&gt;($AD$7*3),$AD$7*3,AE85+AF85)</f>
        <v>75000</v>
      </c>
      <c r="AF86" s="87" t="n">
        <f aca="false">AD86*AE86</f>
        <v>1312.5</v>
      </c>
      <c r="AG86" s="87" t="n">
        <f aca="false">AG85+AF86</f>
        <v>56132.6963083811</v>
      </c>
      <c r="AI86" s="88" t="n">
        <f aca="false">AI85+1</f>
        <v>68</v>
      </c>
      <c r="AJ86" s="89" t="n">
        <v>0.02</v>
      </c>
      <c r="AK86" s="90" t="n">
        <f aca="false">IF((AK85+AL85)&gt;($AJ$7*6),$AJ$7*6,AK85+AL85)</f>
        <v>376887.304171137</v>
      </c>
      <c r="AL86" s="90" t="n">
        <f aca="false">AJ86*AK86</f>
        <v>7537.74608342273</v>
      </c>
      <c r="AM86" s="90" t="n">
        <f aca="false">AM85+AL86</f>
        <v>284425.050254559</v>
      </c>
      <c r="AO86" s="91" t="n">
        <f aca="false">AO85+1</f>
        <v>68</v>
      </c>
      <c r="AP86" s="92" t="n">
        <v>0.02</v>
      </c>
      <c r="AQ86" s="93" t="n">
        <f aca="false">IF((AQ85+AR85)&gt;($AP$7*7),$AP$7*7,AQ85+AR85)</f>
        <v>188.443652085568</v>
      </c>
      <c r="AR86" s="93" t="n">
        <f aca="false">AP86*AQ86</f>
        <v>3.76887304171137</v>
      </c>
      <c r="AS86" s="93" t="n">
        <f aca="false">AS85+AR86</f>
        <v>142.21252512728</v>
      </c>
    </row>
    <row r="87" customFormat="false" ht="12.8" hidden="false" customHeight="false" outlineLevel="0" collapsed="false">
      <c r="K87" s="76" t="n">
        <f aca="false">K86+1</f>
        <v>69</v>
      </c>
      <c r="L87" s="77" t="n">
        <v>0.01</v>
      </c>
      <c r="M87" s="78" t="n">
        <f aca="false">IF((M86+N86)&gt;$L$6,$L$6,M86+N86)</f>
        <v>1781.56084170989</v>
      </c>
      <c r="N87" s="78" t="n">
        <f aca="false">L87*M87</f>
        <v>17.8156084170989</v>
      </c>
      <c r="O87" s="78" t="n">
        <f aca="false">N87+O86</f>
        <v>799.376450126993</v>
      </c>
      <c r="Q87" s="79" t="n">
        <f aca="false">Q86+1</f>
        <v>69</v>
      </c>
      <c r="R87" s="80" t="n">
        <v>0.015</v>
      </c>
      <c r="S87" s="81" t="n">
        <f aca="false">IF((S86+T86)&gt;$R$6,$R$6,S86+T86)</f>
        <v>9999</v>
      </c>
      <c r="T87" s="81" t="n">
        <f aca="false">S87*R87</f>
        <v>149.985</v>
      </c>
      <c r="U87" s="81" t="n">
        <f aca="false">U86+T87</f>
        <v>6800.30455807662</v>
      </c>
      <c r="W87" s="82" t="n">
        <f aca="false">W86+1</f>
        <v>69</v>
      </c>
      <c r="X87" s="83" t="n">
        <v>0.0175</v>
      </c>
      <c r="Y87" s="84" t="n">
        <f aca="false">IF((Y86+Z86)&gt;($X$7*2),$X$7*2,Y86+Z86)</f>
        <v>20000</v>
      </c>
      <c r="Z87" s="84" t="n">
        <f aca="false">Y87*X87</f>
        <v>350</v>
      </c>
      <c r="AA87" s="84" t="n">
        <f aca="false">AA86+Z87</f>
        <v>18676.7121505508</v>
      </c>
      <c r="AC87" s="85" t="n">
        <f aca="false">AC86+1</f>
        <v>69</v>
      </c>
      <c r="AD87" s="86" t="n">
        <v>0.0175</v>
      </c>
      <c r="AE87" s="87" t="n">
        <f aca="false">IF((AE86+AF86)&gt;($AD$7*3),$AD$7*3,AE86+AF86)</f>
        <v>75000</v>
      </c>
      <c r="AF87" s="87" t="n">
        <f aca="false">AD87*AE87</f>
        <v>1312.5</v>
      </c>
      <c r="AG87" s="87" t="n">
        <f aca="false">AG86+AF87</f>
        <v>57445.1963083811</v>
      </c>
      <c r="AI87" s="88" t="n">
        <f aca="false">AI86+1</f>
        <v>69</v>
      </c>
      <c r="AJ87" s="89" t="n">
        <v>0.02</v>
      </c>
      <c r="AK87" s="90" t="n">
        <f aca="false">IF((AK86+AL86)&gt;($AJ$7*6),$AJ$7*6,AK86+AL86)</f>
        <v>384425.050254559</v>
      </c>
      <c r="AL87" s="90" t="n">
        <f aca="false">AJ87*AK87</f>
        <v>7688.50100509119</v>
      </c>
      <c r="AM87" s="90" t="n">
        <f aca="false">AM86+AL87</f>
        <v>292113.55125965</v>
      </c>
      <c r="AO87" s="91" t="n">
        <f aca="false">AO86+1</f>
        <v>69</v>
      </c>
      <c r="AP87" s="92" t="n">
        <v>0.02</v>
      </c>
      <c r="AQ87" s="93" t="n">
        <f aca="false">IF((AQ86+AR86)&gt;($AP$7*7),$AP$7*7,AQ86+AR86)</f>
        <v>192.21252512728</v>
      </c>
      <c r="AR87" s="93" t="n">
        <f aca="false">AP87*AQ87</f>
        <v>3.84425050254559</v>
      </c>
      <c r="AS87" s="93" t="n">
        <f aca="false">AS86+AR87</f>
        <v>146.056775629825</v>
      </c>
    </row>
    <row r="88" customFormat="false" ht="12.8" hidden="false" customHeight="false" outlineLevel="0" collapsed="false">
      <c r="K88" s="76" t="n">
        <f aca="false">K87+1</f>
        <v>70</v>
      </c>
      <c r="L88" s="77" t="n">
        <v>0.01</v>
      </c>
      <c r="M88" s="78" t="n">
        <f aca="false">IF((M87+N87)&gt;$L$6,$L$6,M87+N87)</f>
        <v>1799.37645012699</v>
      </c>
      <c r="N88" s="78" t="n">
        <f aca="false">L88*M88</f>
        <v>17.9937645012699</v>
      </c>
      <c r="O88" s="78" t="n">
        <f aca="false">N88+O87</f>
        <v>817.370214628263</v>
      </c>
      <c r="Q88" s="79" t="n">
        <f aca="false">Q87+1</f>
        <v>70</v>
      </c>
      <c r="R88" s="80" t="n">
        <v>0.015</v>
      </c>
      <c r="S88" s="81" t="n">
        <f aca="false">IF((S87+T87)&gt;$R$6,$R$6,S87+T87)</f>
        <v>9999</v>
      </c>
      <c r="T88" s="81" t="n">
        <f aca="false">S88*R88</f>
        <v>149.985</v>
      </c>
      <c r="U88" s="81" t="n">
        <f aca="false">U87+T88</f>
        <v>6950.28955807662</v>
      </c>
      <c r="W88" s="82" t="n">
        <f aca="false">W87+1</f>
        <v>70</v>
      </c>
      <c r="X88" s="83" t="n">
        <v>0.0175</v>
      </c>
      <c r="Y88" s="84" t="n">
        <f aca="false">IF((Y87+Z87)&gt;($X$7*2),$X$7*2,Y87+Z87)</f>
        <v>20000</v>
      </c>
      <c r="Z88" s="84" t="n">
        <f aca="false">Y88*X88</f>
        <v>350</v>
      </c>
      <c r="AA88" s="84" t="n">
        <f aca="false">AA87+Z88</f>
        <v>19026.7121505508</v>
      </c>
      <c r="AC88" s="85" t="n">
        <f aca="false">AC87+1</f>
        <v>70</v>
      </c>
      <c r="AD88" s="86" t="n">
        <v>0.0175</v>
      </c>
      <c r="AE88" s="87" t="n">
        <f aca="false">IF((AE87+AF87)&gt;($AD$7*3),$AD$7*3,AE87+AF87)</f>
        <v>75000</v>
      </c>
      <c r="AF88" s="87" t="n">
        <f aca="false">AD88*AE88</f>
        <v>1312.5</v>
      </c>
      <c r="AG88" s="87" t="n">
        <f aca="false">AG87+AF88</f>
        <v>58757.6963083811</v>
      </c>
      <c r="AI88" s="88" t="n">
        <f aca="false">AI87+1</f>
        <v>70</v>
      </c>
      <c r="AJ88" s="89" t="n">
        <v>0.02</v>
      </c>
      <c r="AK88" s="90" t="n">
        <f aca="false">IF((AK87+AL87)&gt;($AJ$7*6),$AJ$7*6,AK87+AL87)</f>
        <v>392113.55125965</v>
      </c>
      <c r="AL88" s="90" t="n">
        <f aca="false">AJ88*AK88</f>
        <v>7842.27102519301</v>
      </c>
      <c r="AM88" s="90" t="n">
        <f aca="false">AM87+AL88</f>
        <v>299955.822284843</v>
      </c>
      <c r="AO88" s="91" t="n">
        <f aca="false">AO87+1</f>
        <v>70</v>
      </c>
      <c r="AP88" s="92" t="n">
        <v>0.02</v>
      </c>
      <c r="AQ88" s="93" t="n">
        <f aca="false">IF((AQ87+AR87)&gt;($AP$7*7),$AP$7*7,AQ87+AR87)</f>
        <v>196.056775629825</v>
      </c>
      <c r="AR88" s="93" t="n">
        <f aca="false">AP88*AQ88</f>
        <v>3.92113551259651</v>
      </c>
      <c r="AS88" s="93" t="n">
        <f aca="false">AS87+AR88</f>
        <v>149.977911142422</v>
      </c>
    </row>
    <row r="89" customFormat="false" ht="12.8" hidden="false" customHeight="false" outlineLevel="0" collapsed="false">
      <c r="K89" s="76" t="n">
        <f aca="false">K88+1</f>
        <v>71</v>
      </c>
      <c r="L89" s="77" t="n">
        <v>0.01</v>
      </c>
      <c r="M89" s="78" t="n">
        <f aca="false">IF((M88+N88)&gt;$L$6,$L$6,M88+N88)</f>
        <v>1817.37021462826</v>
      </c>
      <c r="N89" s="78" t="n">
        <f aca="false">L89*M89</f>
        <v>18.1737021462826</v>
      </c>
      <c r="O89" s="78" t="n">
        <f aca="false">N89+O88</f>
        <v>835.543916774545</v>
      </c>
      <c r="Q89" s="79" t="n">
        <f aca="false">Q88+1</f>
        <v>71</v>
      </c>
      <c r="R89" s="80" t="n">
        <v>0.015</v>
      </c>
      <c r="S89" s="81" t="n">
        <f aca="false">IF((S88+T88)&gt;$R$6,$R$6,S88+T88)</f>
        <v>9999</v>
      </c>
      <c r="T89" s="81" t="n">
        <f aca="false">S89*R89</f>
        <v>149.985</v>
      </c>
      <c r="U89" s="81" t="n">
        <f aca="false">U88+T89</f>
        <v>7100.27455807662</v>
      </c>
      <c r="W89" s="82" t="n">
        <f aca="false">W88+1</f>
        <v>71</v>
      </c>
      <c r="X89" s="83" t="n">
        <v>0.0175</v>
      </c>
      <c r="Y89" s="84" t="n">
        <f aca="false">IF((Y88+Z88)&gt;($X$7*2),$X$7*2,Y88+Z88)</f>
        <v>20000</v>
      </c>
      <c r="Z89" s="84" t="n">
        <f aca="false">Y89*X89</f>
        <v>350</v>
      </c>
      <c r="AA89" s="84" t="n">
        <f aca="false">AA88+Z89</f>
        <v>19376.7121505508</v>
      </c>
      <c r="AC89" s="85" t="n">
        <f aca="false">AC88+1</f>
        <v>71</v>
      </c>
      <c r="AD89" s="86" t="n">
        <v>0.0175</v>
      </c>
      <c r="AE89" s="87" t="n">
        <f aca="false">IF((AE88+AF88)&gt;($AD$7*3),$AD$7*3,AE88+AF88)</f>
        <v>75000</v>
      </c>
      <c r="AF89" s="87" t="n">
        <f aca="false">AD89*AE89</f>
        <v>1312.5</v>
      </c>
      <c r="AG89" s="87" t="n">
        <f aca="false">AG88+AF89</f>
        <v>60070.1963083811</v>
      </c>
      <c r="AI89" s="88" t="n">
        <f aca="false">AI88+1</f>
        <v>71</v>
      </c>
      <c r="AJ89" s="89" t="n">
        <v>0.02</v>
      </c>
      <c r="AK89" s="90" t="n">
        <f aca="false">IF((AK88+AL88)&gt;($AJ$7*6),$AJ$7*6,AK88+AL88)</f>
        <v>399955.822284843</v>
      </c>
      <c r="AL89" s="90" t="n">
        <f aca="false">AJ89*AK89</f>
        <v>7999.11644569687</v>
      </c>
      <c r="AM89" s="90" t="n">
        <f aca="false">AM88+AL89</f>
        <v>307954.93873054</v>
      </c>
      <c r="AO89" s="91" t="n">
        <f aca="false">AO88+1</f>
        <v>71</v>
      </c>
      <c r="AP89" s="92" t="n">
        <v>0.02</v>
      </c>
      <c r="AQ89" s="93" t="n">
        <f aca="false">IF((AQ88+AR88)&gt;($AP$7*7),$AP$7*7,AQ88+AR88)</f>
        <v>199.977911142422</v>
      </c>
      <c r="AR89" s="93" t="n">
        <f aca="false">AP89*AQ89</f>
        <v>3.99955822284844</v>
      </c>
      <c r="AS89" s="93" t="n">
        <f aca="false">AS88+AR89</f>
        <v>153.97746936527</v>
      </c>
    </row>
    <row r="90" customFormat="false" ht="12.8" hidden="false" customHeight="false" outlineLevel="0" collapsed="false">
      <c r="K90" s="76" t="n">
        <f aca="false">K89+1</f>
        <v>72</v>
      </c>
      <c r="L90" s="77" t="n">
        <v>0.01</v>
      </c>
      <c r="M90" s="78" t="n">
        <f aca="false">IF((M89+N89)&gt;$L$6,$L$6,M89+N89)</f>
        <v>1835.54391677455</v>
      </c>
      <c r="N90" s="78" t="n">
        <f aca="false">L90*M90</f>
        <v>18.3554391677455</v>
      </c>
      <c r="O90" s="78" t="n">
        <f aca="false">N90+O89</f>
        <v>853.899355942291</v>
      </c>
      <c r="Q90" s="79" t="n">
        <f aca="false">Q89+1</f>
        <v>72</v>
      </c>
      <c r="R90" s="80" t="n">
        <v>0.015</v>
      </c>
      <c r="S90" s="81" t="n">
        <f aca="false">IF((S89+T89)&gt;$R$6,$R$6,S89+T89)</f>
        <v>9999</v>
      </c>
      <c r="T90" s="81" t="n">
        <f aca="false">S90*R90</f>
        <v>149.985</v>
      </c>
      <c r="U90" s="81" t="n">
        <f aca="false">U89+T90</f>
        <v>7250.25955807662</v>
      </c>
      <c r="W90" s="82" t="n">
        <f aca="false">W89+1</f>
        <v>72</v>
      </c>
      <c r="X90" s="83" t="n">
        <v>0.0175</v>
      </c>
      <c r="Y90" s="84" t="n">
        <f aca="false">IF((Y89+Z89)&gt;($X$7*2),$X$7*2,Y89+Z89)</f>
        <v>20000</v>
      </c>
      <c r="Z90" s="84" t="n">
        <f aca="false">Y90*X90</f>
        <v>350</v>
      </c>
      <c r="AA90" s="84" t="n">
        <f aca="false">AA89+Z90</f>
        <v>19726.7121505508</v>
      </c>
      <c r="AC90" s="85" t="n">
        <f aca="false">AC89+1</f>
        <v>72</v>
      </c>
      <c r="AD90" s="86" t="n">
        <v>0.0175</v>
      </c>
      <c r="AE90" s="87" t="n">
        <f aca="false">IF((AE89+AF89)&gt;($AD$7*3),$AD$7*3,AE89+AF89)</f>
        <v>75000</v>
      </c>
      <c r="AF90" s="87" t="n">
        <f aca="false">AD90*AE90</f>
        <v>1312.5</v>
      </c>
      <c r="AG90" s="87" t="n">
        <f aca="false">AG89+AF90</f>
        <v>61382.6963083811</v>
      </c>
      <c r="AI90" s="88" t="n">
        <f aca="false">AI89+1</f>
        <v>72</v>
      </c>
      <c r="AJ90" s="89" t="n">
        <v>0.02</v>
      </c>
      <c r="AK90" s="90" t="n">
        <f aca="false">IF((AK89+AL89)&gt;($AJ$7*6),$AJ$7*6,AK89+AL89)</f>
        <v>407954.93873054</v>
      </c>
      <c r="AL90" s="90" t="n">
        <f aca="false">AJ90*AK90</f>
        <v>8159.09877461081</v>
      </c>
      <c r="AM90" s="90" t="n">
        <f aca="false">AM89+AL90</f>
        <v>316114.037505151</v>
      </c>
      <c r="AO90" s="91" t="n">
        <f aca="false">AO89+1</f>
        <v>72</v>
      </c>
      <c r="AP90" s="92" t="n">
        <v>0.02</v>
      </c>
      <c r="AQ90" s="93" t="n">
        <f aca="false">IF((AQ89+AR89)&gt;($AP$7*7),$AP$7*7,AQ89+AR89)</f>
        <v>203.97746936527</v>
      </c>
      <c r="AR90" s="93" t="n">
        <f aca="false">AP90*AQ90</f>
        <v>4.07954938730541</v>
      </c>
      <c r="AS90" s="93" t="n">
        <f aca="false">AS89+AR90</f>
        <v>158.057018752576</v>
      </c>
    </row>
    <row r="91" customFormat="false" ht="12.8" hidden="false" customHeight="false" outlineLevel="0" collapsed="false">
      <c r="K91" s="76" t="n">
        <f aca="false">K90+1</f>
        <v>73</v>
      </c>
      <c r="L91" s="77" t="n">
        <v>0.01</v>
      </c>
      <c r="M91" s="78" t="n">
        <f aca="false">IF((M90+N90)&gt;$L$6,$L$6,M90+N90)</f>
        <v>1853.89935594229</v>
      </c>
      <c r="N91" s="78" t="n">
        <f aca="false">L91*M91</f>
        <v>18.5389935594229</v>
      </c>
      <c r="O91" s="78" t="n">
        <f aca="false">N91+O90</f>
        <v>872.438349501714</v>
      </c>
      <c r="Q91" s="79" t="n">
        <f aca="false">Q90+1</f>
        <v>73</v>
      </c>
      <c r="R91" s="80" t="n">
        <v>0.015</v>
      </c>
      <c r="S91" s="81" t="n">
        <f aca="false">IF((S90+T90)&gt;$R$6,$R$6,S90+T90)</f>
        <v>9999</v>
      </c>
      <c r="T91" s="81" t="n">
        <f aca="false">S91*R91</f>
        <v>149.985</v>
      </c>
      <c r="U91" s="81" t="n">
        <f aca="false">U90+T91</f>
        <v>7400.24455807662</v>
      </c>
      <c r="W91" s="82" t="n">
        <f aca="false">W90+1</f>
        <v>73</v>
      </c>
      <c r="X91" s="83" t="n">
        <v>0.0175</v>
      </c>
      <c r="Y91" s="84" t="n">
        <f aca="false">IF((Y90+Z90)&gt;($X$7*2),$X$7*2,Y90+Z90)</f>
        <v>20000</v>
      </c>
      <c r="Z91" s="84" t="n">
        <f aca="false">Y91*X91</f>
        <v>350</v>
      </c>
      <c r="AA91" s="84" t="n">
        <f aca="false">AA90+Z91</f>
        <v>20076.7121505508</v>
      </c>
      <c r="AC91" s="85" t="n">
        <f aca="false">AC90+1</f>
        <v>73</v>
      </c>
      <c r="AD91" s="86" t="n">
        <v>0.0175</v>
      </c>
      <c r="AE91" s="87" t="n">
        <f aca="false">IF((AE90+AF90)&gt;($AD$7*3),$AD$7*3,AE90+AF90)</f>
        <v>75000</v>
      </c>
      <c r="AF91" s="87" t="n">
        <f aca="false">AD91*AE91</f>
        <v>1312.5</v>
      </c>
      <c r="AG91" s="87" t="n">
        <f aca="false">AG90+AF91</f>
        <v>62695.1963083811</v>
      </c>
      <c r="AI91" s="88" t="n">
        <f aca="false">AI90+1</f>
        <v>73</v>
      </c>
      <c r="AJ91" s="89" t="n">
        <v>0.02</v>
      </c>
      <c r="AK91" s="90" t="n">
        <f aca="false">IF((AK90+AL90)&gt;($AJ$7*6),$AJ$7*6,AK90+AL90)</f>
        <v>416114.037505151</v>
      </c>
      <c r="AL91" s="90" t="n">
        <f aca="false">AJ91*AK91</f>
        <v>8322.28075010302</v>
      </c>
      <c r="AM91" s="90" t="n">
        <f aca="false">AM90+AL91</f>
        <v>324436.318255254</v>
      </c>
      <c r="AO91" s="91" t="n">
        <f aca="false">AO90+1</f>
        <v>73</v>
      </c>
      <c r="AP91" s="92" t="n">
        <v>0.02</v>
      </c>
      <c r="AQ91" s="93" t="n">
        <f aca="false">IF((AQ90+AR90)&gt;($AP$7*7),$AP$7*7,AQ90+AR90)</f>
        <v>208.057018752576</v>
      </c>
      <c r="AR91" s="93" t="n">
        <f aca="false">AP91*AQ91</f>
        <v>4.16114037505151</v>
      </c>
      <c r="AS91" s="93" t="n">
        <f aca="false">AS90+AR91</f>
        <v>162.218159127627</v>
      </c>
    </row>
    <row r="92" customFormat="false" ht="12.8" hidden="false" customHeight="false" outlineLevel="0" collapsed="false">
      <c r="K92" s="76" t="n">
        <f aca="false">K91+1</f>
        <v>74</v>
      </c>
      <c r="L92" s="77" t="n">
        <v>0.01</v>
      </c>
      <c r="M92" s="78" t="n">
        <f aca="false">IF((M91+N91)&gt;$L$6,$L$6,M91+N91)</f>
        <v>1872.43834950171</v>
      </c>
      <c r="N92" s="78" t="n">
        <f aca="false">L92*M92</f>
        <v>18.7243834950171</v>
      </c>
      <c r="O92" s="78" t="n">
        <f aca="false">N92+O91</f>
        <v>891.162732996731</v>
      </c>
      <c r="Q92" s="79" t="n">
        <f aca="false">Q91+1</f>
        <v>74</v>
      </c>
      <c r="R92" s="80" t="n">
        <v>0.015</v>
      </c>
      <c r="S92" s="81" t="n">
        <f aca="false">IF((S91+T91)&gt;$R$6,$R$6,S91+T91)</f>
        <v>9999</v>
      </c>
      <c r="T92" s="81" t="n">
        <f aca="false">S92*R92</f>
        <v>149.985</v>
      </c>
      <c r="U92" s="81" t="n">
        <f aca="false">U91+T92</f>
        <v>7550.22955807662</v>
      </c>
      <c r="W92" s="82" t="n">
        <f aca="false">W91+1</f>
        <v>74</v>
      </c>
      <c r="X92" s="83" t="n">
        <v>0.0175</v>
      </c>
      <c r="Y92" s="84" t="n">
        <f aca="false">IF((Y91+Z91)&gt;($X$7*2),$X$7*2,Y91+Z91)</f>
        <v>20000</v>
      </c>
      <c r="Z92" s="84" t="n">
        <f aca="false">Y92*X92</f>
        <v>350</v>
      </c>
      <c r="AA92" s="84" t="n">
        <f aca="false">AA91+Z92</f>
        <v>20426.7121505508</v>
      </c>
      <c r="AC92" s="85" t="n">
        <f aca="false">AC91+1</f>
        <v>74</v>
      </c>
      <c r="AD92" s="86" t="n">
        <v>0.0175</v>
      </c>
      <c r="AE92" s="87" t="n">
        <f aca="false">IF((AE91+AF91)&gt;($AD$7*3),$AD$7*3,AE91+AF91)</f>
        <v>75000</v>
      </c>
      <c r="AF92" s="87" t="n">
        <f aca="false">AD92*AE92</f>
        <v>1312.5</v>
      </c>
      <c r="AG92" s="87" t="n">
        <f aca="false">AG91+AF92</f>
        <v>64007.6963083811</v>
      </c>
      <c r="AI92" s="88" t="n">
        <f aca="false">AI91+1</f>
        <v>74</v>
      </c>
      <c r="AJ92" s="89" t="n">
        <v>0.02</v>
      </c>
      <c r="AK92" s="90" t="n">
        <f aca="false">IF((AK91+AL91)&gt;($AJ$7*6),$AJ$7*6,AK91+AL91)</f>
        <v>424436.318255254</v>
      </c>
      <c r="AL92" s="90" t="n">
        <f aca="false">AJ92*AK92</f>
        <v>8488.72636510508</v>
      </c>
      <c r="AM92" s="90" t="n">
        <f aca="false">AM91+AL92</f>
        <v>332925.044620359</v>
      </c>
      <c r="AO92" s="91" t="n">
        <f aca="false">AO91+1</f>
        <v>74</v>
      </c>
      <c r="AP92" s="92" t="n">
        <v>0.023</v>
      </c>
      <c r="AQ92" s="93" t="n">
        <f aca="false">IF((AQ91+AR91)&gt;($AP$7*7),$AP$7*7,AQ91+AR91)</f>
        <v>212.218159127627</v>
      </c>
      <c r="AR92" s="93" t="n">
        <f aca="false">AP92*AQ92</f>
        <v>4.88101765993542</v>
      </c>
      <c r="AS92" s="93" t="n">
        <f aca="false">AS91+AR92</f>
        <v>167.099176787563</v>
      </c>
    </row>
    <row r="93" customFormat="false" ht="12.8" hidden="false" customHeight="false" outlineLevel="0" collapsed="false">
      <c r="K93" s="76" t="n">
        <f aca="false">K92+1</f>
        <v>75</v>
      </c>
      <c r="L93" s="77" t="n">
        <v>0.01</v>
      </c>
      <c r="M93" s="78" t="n">
        <f aca="false">IF((M92+N92)&gt;$L$6,$L$6,M92+N92)</f>
        <v>1891.16273299673</v>
      </c>
      <c r="N93" s="78" t="n">
        <f aca="false">L93*M93</f>
        <v>18.9116273299673</v>
      </c>
      <c r="O93" s="78" t="n">
        <f aca="false">N93+O92</f>
        <v>910.074360326698</v>
      </c>
      <c r="Q93" s="79" t="n">
        <f aca="false">Q92+1</f>
        <v>75</v>
      </c>
      <c r="R93" s="80" t="n">
        <v>0.015</v>
      </c>
      <c r="S93" s="81" t="n">
        <f aca="false">IF((S92+T92)&gt;$R$6,$R$6,S92+T92)</f>
        <v>9999</v>
      </c>
      <c r="T93" s="81" t="n">
        <f aca="false">S93*R93</f>
        <v>149.985</v>
      </c>
      <c r="U93" s="81" t="n">
        <f aca="false">U92+T93</f>
        <v>7700.21455807662</v>
      </c>
      <c r="W93" s="82" t="n">
        <f aca="false">W92+1</f>
        <v>75</v>
      </c>
      <c r="X93" s="83" t="n">
        <v>0.0175</v>
      </c>
      <c r="Y93" s="84" t="n">
        <f aca="false">IF((Y92+Z92)&gt;($X$7*2),$X$7*2,Y92+Z92)</f>
        <v>20000</v>
      </c>
      <c r="Z93" s="84" t="n">
        <f aca="false">Y93*X93</f>
        <v>350</v>
      </c>
      <c r="AA93" s="84" t="n">
        <f aca="false">AA92+Z93</f>
        <v>20776.7121505508</v>
      </c>
      <c r="AC93" s="85" t="n">
        <f aca="false">AC92+1</f>
        <v>75</v>
      </c>
      <c r="AD93" s="86" t="n">
        <v>0.0175</v>
      </c>
      <c r="AE93" s="87" t="n">
        <f aca="false">IF((AE92+AF92)&gt;($AD$7*3),$AD$7*3,AE92+AF92)</f>
        <v>75000</v>
      </c>
      <c r="AF93" s="87" t="n">
        <f aca="false">AD93*AE93</f>
        <v>1312.5</v>
      </c>
      <c r="AG93" s="87" t="n">
        <f aca="false">AG92+AF93</f>
        <v>65320.1963083811</v>
      </c>
      <c r="AI93" s="88" t="n">
        <f aca="false">AI92+1</f>
        <v>75</v>
      </c>
      <c r="AJ93" s="89" t="n">
        <v>0.02</v>
      </c>
      <c r="AK93" s="90" t="n">
        <f aca="false">IF((AK92+AL92)&gt;($AJ$7*6),$AJ$7*6,AK92+AL92)</f>
        <v>432925.044620359</v>
      </c>
      <c r="AL93" s="90" t="n">
        <f aca="false">AJ93*AK93</f>
        <v>8658.50089240718</v>
      </c>
      <c r="AM93" s="90" t="n">
        <f aca="false">AM92+AL93</f>
        <v>341583.545512766</v>
      </c>
      <c r="AO93" s="91" t="n">
        <f aca="false">AO92+1</f>
        <v>75</v>
      </c>
      <c r="AP93" s="92" t="n">
        <v>0.023</v>
      </c>
      <c r="AQ93" s="93" t="n">
        <f aca="false">IF((AQ92+AR92)&gt;($AP$7*7),$AP$7*7,AQ92+AR92)</f>
        <v>217.099176787563</v>
      </c>
      <c r="AR93" s="93" t="n">
        <f aca="false">AP93*AQ93</f>
        <v>4.99328106611394</v>
      </c>
      <c r="AS93" s="93" t="n">
        <f aca="false">AS92+AR93</f>
        <v>172.092457853676</v>
      </c>
    </row>
    <row r="94" customFormat="false" ht="12.8" hidden="false" customHeight="false" outlineLevel="0" collapsed="false">
      <c r="K94" s="76" t="n">
        <f aca="false">K93+1</f>
        <v>76</v>
      </c>
      <c r="L94" s="77" t="n">
        <v>0.01</v>
      </c>
      <c r="M94" s="78" t="n">
        <f aca="false">IF((M93+N93)&gt;$L$6,$L$6,M93+N93)</f>
        <v>1910.0743603267</v>
      </c>
      <c r="N94" s="78" t="n">
        <f aca="false">L94*M94</f>
        <v>19.100743603267</v>
      </c>
      <c r="O94" s="78" t="n">
        <f aca="false">N94+O93</f>
        <v>929.175103929965</v>
      </c>
      <c r="Q94" s="79" t="n">
        <f aca="false">Q93+1</f>
        <v>76</v>
      </c>
      <c r="R94" s="80" t="n">
        <v>0.015</v>
      </c>
      <c r="S94" s="81" t="n">
        <f aca="false">IF((S93+T93)&gt;$R$6,$R$6,S93+T93)</f>
        <v>9999</v>
      </c>
      <c r="T94" s="81" t="n">
        <f aca="false">S94*R94</f>
        <v>149.985</v>
      </c>
      <c r="U94" s="81" t="n">
        <f aca="false">U93+T94</f>
        <v>7850.19955807662</v>
      </c>
      <c r="W94" s="82" t="n">
        <f aca="false">W93+1</f>
        <v>76</v>
      </c>
      <c r="X94" s="83" t="n">
        <v>0.0175</v>
      </c>
      <c r="Y94" s="84" t="n">
        <f aca="false">IF((Y93+Z93)&gt;($X$7*2),$X$7*2,Y93+Z93)</f>
        <v>20000</v>
      </c>
      <c r="Z94" s="84" t="n">
        <f aca="false">Y94*X94</f>
        <v>350</v>
      </c>
      <c r="AA94" s="84" t="n">
        <f aca="false">AA93+Z94</f>
        <v>21126.7121505508</v>
      </c>
      <c r="AC94" s="85" t="n">
        <f aca="false">AC93+1</f>
        <v>76</v>
      </c>
      <c r="AD94" s="86" t="n">
        <v>0.0175</v>
      </c>
      <c r="AE94" s="87" t="n">
        <f aca="false">IF((AE93+AF93)&gt;($AD$7*3),$AD$7*3,AE93+AF93)</f>
        <v>75000</v>
      </c>
      <c r="AF94" s="87" t="n">
        <f aca="false">AD94*AE94</f>
        <v>1312.5</v>
      </c>
      <c r="AG94" s="87" t="n">
        <f aca="false">AG93+AF94</f>
        <v>66632.6963083811</v>
      </c>
      <c r="AI94" s="88" t="n">
        <f aca="false">AI93+1</f>
        <v>76</v>
      </c>
      <c r="AJ94" s="89" t="n">
        <v>0.02</v>
      </c>
      <c r="AK94" s="90" t="n">
        <f aca="false">IF((AK93+AL93)&gt;($AJ$7*6),$AJ$7*6,AK93+AL93)</f>
        <v>441583.545512766</v>
      </c>
      <c r="AL94" s="90" t="n">
        <f aca="false">AJ94*AK94</f>
        <v>8831.67091025533</v>
      </c>
      <c r="AM94" s="90" t="n">
        <f aca="false">AM93+AL94</f>
        <v>350415.216423022</v>
      </c>
      <c r="AO94" s="91" t="n">
        <f aca="false">AO93+1</f>
        <v>76</v>
      </c>
      <c r="AP94" s="92" t="n">
        <v>0.023</v>
      </c>
      <c r="AQ94" s="93" t="n">
        <f aca="false">IF((AQ93+AR93)&gt;($AP$7*7),$AP$7*7,AQ93+AR93)</f>
        <v>222.092457853677</v>
      </c>
      <c r="AR94" s="93" t="n">
        <f aca="false">AP94*AQ94</f>
        <v>5.10812653063456</v>
      </c>
      <c r="AS94" s="93" t="n">
        <f aca="false">AS93+AR94</f>
        <v>177.200584384311</v>
      </c>
    </row>
    <row r="95" customFormat="false" ht="12.8" hidden="false" customHeight="false" outlineLevel="0" collapsed="false">
      <c r="K95" s="76" t="n">
        <f aca="false">K94+1</f>
        <v>77</v>
      </c>
      <c r="L95" s="77" t="n">
        <v>0.01</v>
      </c>
      <c r="M95" s="78" t="n">
        <f aca="false">IF((M94+N94)&gt;$L$6,$L$6,M94+N94)</f>
        <v>1929.17510392997</v>
      </c>
      <c r="N95" s="78" t="n">
        <f aca="false">L95*M95</f>
        <v>19.2917510392997</v>
      </c>
      <c r="O95" s="78" t="n">
        <f aca="false">N95+O94</f>
        <v>948.466854969265</v>
      </c>
      <c r="Q95" s="79" t="n">
        <f aca="false">Q94+1</f>
        <v>77</v>
      </c>
      <c r="R95" s="80" t="n">
        <v>0.015</v>
      </c>
      <c r="S95" s="81" t="n">
        <f aca="false">IF((S94+T94)&gt;$R$6,$R$6,S94+T94)</f>
        <v>9999</v>
      </c>
      <c r="T95" s="81" t="n">
        <f aca="false">S95*R95</f>
        <v>149.985</v>
      </c>
      <c r="U95" s="81" t="n">
        <f aca="false">U94+T95</f>
        <v>8000.18455807662</v>
      </c>
      <c r="W95" s="82" t="n">
        <f aca="false">W94+1</f>
        <v>77</v>
      </c>
      <c r="X95" s="83" t="n">
        <v>0.0175</v>
      </c>
      <c r="Y95" s="84" t="n">
        <f aca="false">IF((Y94+Z94)&gt;($X$7*2),$X$7*2,Y94+Z94)</f>
        <v>20000</v>
      </c>
      <c r="Z95" s="84" t="n">
        <f aca="false">Y95*X95</f>
        <v>350</v>
      </c>
      <c r="AA95" s="84" t="n">
        <f aca="false">AA94+Z95</f>
        <v>21476.7121505508</v>
      </c>
      <c r="AC95" s="85" t="n">
        <f aca="false">AC94+1</f>
        <v>77</v>
      </c>
      <c r="AD95" s="86" t="n">
        <v>0.0175</v>
      </c>
      <c r="AE95" s="87" t="n">
        <f aca="false">IF((AE94+AF94)&gt;($AD$7*3),$AD$7*3,AE94+AF94)</f>
        <v>75000</v>
      </c>
      <c r="AF95" s="87" t="n">
        <f aca="false">AD95*AE95</f>
        <v>1312.5</v>
      </c>
      <c r="AG95" s="87" t="n">
        <f aca="false">AG94+AF95</f>
        <v>67945.1963083811</v>
      </c>
      <c r="AI95" s="88" t="n">
        <f aca="false">AI94+1</f>
        <v>77</v>
      </c>
      <c r="AJ95" s="89" t="n">
        <v>0.02</v>
      </c>
      <c r="AK95" s="90" t="n">
        <f aca="false">IF((AK94+AL94)&gt;($AJ$7*6),$AJ$7*6,AK94+AL94)</f>
        <v>450415.216423022</v>
      </c>
      <c r="AL95" s="90" t="n">
        <f aca="false">AJ95*AK95</f>
        <v>9008.30432846043</v>
      </c>
      <c r="AM95" s="90" t="n">
        <f aca="false">AM94+AL95</f>
        <v>359423.520751482</v>
      </c>
      <c r="AO95" s="91" t="n">
        <f aca="false">AO94+1</f>
        <v>77</v>
      </c>
      <c r="AP95" s="92" t="n">
        <v>0.023</v>
      </c>
      <c r="AQ95" s="93" t="n">
        <f aca="false">IF((AQ94+AR94)&gt;($AP$7*7),$AP$7*7,AQ94+AR94)</f>
        <v>227.200584384311</v>
      </c>
      <c r="AR95" s="93" t="n">
        <f aca="false">AP95*AQ95</f>
        <v>5.22561344083916</v>
      </c>
      <c r="AS95" s="93" t="n">
        <f aca="false">AS94+AR95</f>
        <v>182.42619782515</v>
      </c>
    </row>
    <row r="96" customFormat="false" ht="12.8" hidden="false" customHeight="false" outlineLevel="0" collapsed="false">
      <c r="K96" s="76" t="n">
        <f aca="false">K95+1</f>
        <v>78</v>
      </c>
      <c r="L96" s="77" t="n">
        <v>0.01</v>
      </c>
      <c r="M96" s="78" t="n">
        <f aca="false">IF((M95+N95)&gt;$L$6,$L$6,M95+N95)</f>
        <v>1948.46685496926</v>
      </c>
      <c r="N96" s="78" t="n">
        <f aca="false">L96*M96</f>
        <v>19.4846685496926</v>
      </c>
      <c r="O96" s="78" t="n">
        <f aca="false">N96+O95</f>
        <v>967.951523518957</v>
      </c>
      <c r="Q96" s="79" t="n">
        <f aca="false">Q95+1</f>
        <v>78</v>
      </c>
      <c r="R96" s="80" t="n">
        <v>0.015</v>
      </c>
      <c r="S96" s="81" t="n">
        <f aca="false">IF((S95+T95)&gt;$R$6,$R$6,S95+T95)</f>
        <v>9999</v>
      </c>
      <c r="T96" s="81" t="n">
        <f aca="false">S96*R96</f>
        <v>149.985</v>
      </c>
      <c r="U96" s="81" t="n">
        <f aca="false">U95+T96</f>
        <v>8150.16955807662</v>
      </c>
      <c r="W96" s="82" t="n">
        <f aca="false">W95+1</f>
        <v>78</v>
      </c>
      <c r="X96" s="83" t="n">
        <v>0.0175</v>
      </c>
      <c r="Y96" s="84" t="n">
        <f aca="false">IF((Y95+Z95)&gt;($X$7*2),$X$7*2,Y95+Z95)</f>
        <v>20000</v>
      </c>
      <c r="Z96" s="84" t="n">
        <f aca="false">Y96*X96</f>
        <v>350</v>
      </c>
      <c r="AA96" s="84" t="n">
        <f aca="false">AA95+Z96</f>
        <v>21826.7121505508</v>
      </c>
      <c r="AC96" s="85" t="n">
        <f aca="false">AC95+1</f>
        <v>78</v>
      </c>
      <c r="AD96" s="86" t="n">
        <v>0.0175</v>
      </c>
      <c r="AE96" s="87" t="n">
        <f aca="false">IF((AE95+AF95)&gt;($AD$7*3),$AD$7*3,AE95+AF95)</f>
        <v>75000</v>
      </c>
      <c r="AF96" s="87" t="n">
        <f aca="false">AD96*AE96</f>
        <v>1312.5</v>
      </c>
      <c r="AG96" s="87" t="n">
        <f aca="false">AG95+AF96</f>
        <v>69257.6963083811</v>
      </c>
      <c r="AI96" s="88" t="n">
        <f aca="false">AI95+1</f>
        <v>78</v>
      </c>
      <c r="AJ96" s="89" t="n">
        <v>0.02</v>
      </c>
      <c r="AK96" s="90" t="n">
        <f aca="false">IF((AK95+AL95)&gt;($AJ$7*6),$AJ$7*6,AK95+AL95)</f>
        <v>459423.520751482</v>
      </c>
      <c r="AL96" s="90" t="n">
        <f aca="false">AJ96*AK96</f>
        <v>9188.47041502964</v>
      </c>
      <c r="AM96" s="90" t="n">
        <f aca="false">AM95+AL96</f>
        <v>368611.991166512</v>
      </c>
      <c r="AO96" s="91" t="n">
        <f aca="false">AO95+1</f>
        <v>78</v>
      </c>
      <c r="AP96" s="92" t="n">
        <v>0.023</v>
      </c>
      <c r="AQ96" s="93" t="n">
        <f aca="false">IF((AQ95+AR95)&gt;($AP$7*7),$AP$7*7,AQ95+AR95)</f>
        <v>232.42619782515</v>
      </c>
      <c r="AR96" s="93" t="n">
        <f aca="false">AP96*AQ96</f>
        <v>5.34580254997846</v>
      </c>
      <c r="AS96" s="93" t="n">
        <f aca="false">AS95+AR96</f>
        <v>187.772000375129</v>
      </c>
    </row>
    <row r="97" customFormat="false" ht="12.8" hidden="false" customHeight="false" outlineLevel="0" collapsed="false">
      <c r="K97" s="76" t="n">
        <f aca="false">K96+1</f>
        <v>79</v>
      </c>
      <c r="L97" s="77" t="n">
        <v>0.01</v>
      </c>
      <c r="M97" s="78" t="n">
        <f aca="false">IF((M96+N96)&gt;$L$6,$L$6,M96+N96)</f>
        <v>1967.95152351896</v>
      </c>
      <c r="N97" s="78" t="n">
        <f aca="false">L97*M97</f>
        <v>19.6795152351896</v>
      </c>
      <c r="O97" s="78" t="n">
        <f aca="false">N97+O96</f>
        <v>987.631038754147</v>
      </c>
      <c r="Q97" s="79" t="n">
        <f aca="false">Q96+1</f>
        <v>79</v>
      </c>
      <c r="R97" s="80" t="n">
        <v>0.015</v>
      </c>
      <c r="S97" s="81" t="n">
        <f aca="false">IF((S96+T96)&gt;$R$6,$R$6,S96+T96)</f>
        <v>9999</v>
      </c>
      <c r="T97" s="81" t="n">
        <f aca="false">S97*R97</f>
        <v>149.985</v>
      </c>
      <c r="U97" s="81" t="n">
        <f aca="false">U96+T97</f>
        <v>8300.15455807662</v>
      </c>
      <c r="W97" s="82" t="n">
        <f aca="false">W96+1</f>
        <v>79</v>
      </c>
      <c r="X97" s="83" t="n">
        <v>0.0175</v>
      </c>
      <c r="Y97" s="84" t="n">
        <f aca="false">IF((Y96+Z96)&gt;($X$7*2),$X$7*2,Y96+Z96)</f>
        <v>20000</v>
      </c>
      <c r="Z97" s="84" t="n">
        <f aca="false">Y97*X97</f>
        <v>350</v>
      </c>
      <c r="AA97" s="84" t="n">
        <f aca="false">AA96+Z97</f>
        <v>22176.7121505508</v>
      </c>
      <c r="AC97" s="85" t="n">
        <f aca="false">AC96+1</f>
        <v>79</v>
      </c>
      <c r="AD97" s="86" t="n">
        <v>0.0175</v>
      </c>
      <c r="AE97" s="87" t="n">
        <f aca="false">IF((AE96+AF96)&gt;($AD$7*3),$AD$7*3,AE96+AF96)</f>
        <v>75000</v>
      </c>
      <c r="AF97" s="87" t="n">
        <f aca="false">AD97*AE97</f>
        <v>1312.5</v>
      </c>
      <c r="AG97" s="87" t="n">
        <f aca="false">AG96+AF97</f>
        <v>70570.1963083811</v>
      </c>
      <c r="AI97" s="88" t="n">
        <f aca="false">AI96+1</f>
        <v>79</v>
      </c>
      <c r="AJ97" s="89" t="n">
        <v>0.02</v>
      </c>
      <c r="AK97" s="90" t="n">
        <f aca="false">IF((AK96+AL96)&gt;($AJ$7*6),$AJ$7*6,AK96+AL96)</f>
        <v>468611.991166512</v>
      </c>
      <c r="AL97" s="90" t="n">
        <f aca="false">AJ97*AK97</f>
        <v>9372.23982333024</v>
      </c>
      <c r="AM97" s="90" t="n">
        <f aca="false">AM96+AL97</f>
        <v>377984.230989842</v>
      </c>
      <c r="AO97" s="91" t="n">
        <f aca="false">AO96+1</f>
        <v>79</v>
      </c>
      <c r="AP97" s="92" t="n">
        <v>0.023</v>
      </c>
      <c r="AQ97" s="93" t="n">
        <f aca="false">IF((AQ96+AR96)&gt;($AP$7*7),$AP$7*7,AQ96+AR96)</f>
        <v>237.772000375129</v>
      </c>
      <c r="AR97" s="93" t="n">
        <f aca="false">AP97*AQ97</f>
        <v>5.46875600862796</v>
      </c>
      <c r="AS97" s="93" t="n">
        <f aca="false">AS96+AR97</f>
        <v>193.240756383757</v>
      </c>
    </row>
    <row r="98" customFormat="false" ht="12.8" hidden="false" customHeight="false" outlineLevel="0" collapsed="false">
      <c r="K98" s="76" t="n">
        <f aca="false">K97+1</f>
        <v>80</v>
      </c>
      <c r="L98" s="77" t="n">
        <v>0.01</v>
      </c>
      <c r="M98" s="78" t="n">
        <f aca="false">IF((M97+N97)&gt;$L$6,$L$6,M97+N97)</f>
        <v>1987.63103875415</v>
      </c>
      <c r="N98" s="78" t="n">
        <f aca="false">L98*M98</f>
        <v>19.8763103875415</v>
      </c>
      <c r="O98" s="78" t="n">
        <f aca="false">N98+O97</f>
        <v>1007.50734914169</v>
      </c>
      <c r="Q98" s="79" t="n">
        <f aca="false">Q97+1</f>
        <v>80</v>
      </c>
      <c r="R98" s="80" t="n">
        <v>0.015</v>
      </c>
      <c r="S98" s="81" t="n">
        <f aca="false">IF((S97+T97)&gt;$R$6,$R$6,S97+T97)</f>
        <v>9999</v>
      </c>
      <c r="T98" s="81" t="n">
        <f aca="false">S98*R98</f>
        <v>149.985</v>
      </c>
      <c r="U98" s="81" t="n">
        <f aca="false">U97+T98</f>
        <v>8450.13955807662</v>
      </c>
      <c r="W98" s="82" t="n">
        <f aca="false">W97+1</f>
        <v>80</v>
      </c>
      <c r="X98" s="83" t="n">
        <v>0.0175</v>
      </c>
      <c r="Y98" s="84" t="n">
        <f aca="false">IF((Y97+Z97)&gt;($X$7*2),$X$7*2,Y97+Z97)</f>
        <v>20000</v>
      </c>
      <c r="Z98" s="84" t="n">
        <f aca="false">Y98*X98</f>
        <v>350</v>
      </c>
      <c r="AA98" s="84" t="n">
        <f aca="false">AA97+Z98</f>
        <v>22526.7121505508</v>
      </c>
      <c r="AC98" s="85" t="n">
        <f aca="false">AC97+1</f>
        <v>80</v>
      </c>
      <c r="AD98" s="86" t="n">
        <v>0.0175</v>
      </c>
      <c r="AE98" s="87" t="n">
        <f aca="false">IF((AE97+AF97)&gt;($AD$7*3),$AD$7*3,AE97+AF97)</f>
        <v>75000</v>
      </c>
      <c r="AF98" s="87" t="n">
        <f aca="false">AD98*AE98</f>
        <v>1312.5</v>
      </c>
      <c r="AG98" s="87" t="n">
        <f aca="false">AG97+AF98</f>
        <v>71882.6963083811</v>
      </c>
      <c r="AI98" s="88" t="n">
        <f aca="false">AI97+1</f>
        <v>80</v>
      </c>
      <c r="AJ98" s="89" t="n">
        <v>0.02</v>
      </c>
      <c r="AK98" s="90" t="n">
        <f aca="false">IF((AK97+AL97)&gt;($AJ$7*6),$AJ$7*6,AK97+AL97)</f>
        <v>477984.230989842</v>
      </c>
      <c r="AL98" s="90" t="n">
        <f aca="false">AJ98*AK98</f>
        <v>9559.68461979684</v>
      </c>
      <c r="AM98" s="90" t="n">
        <f aca="false">AM97+AL98</f>
        <v>387543.915609639</v>
      </c>
      <c r="AO98" s="91" t="n">
        <f aca="false">AO97+1</f>
        <v>80</v>
      </c>
      <c r="AP98" s="92" t="n">
        <v>0.023</v>
      </c>
      <c r="AQ98" s="93" t="n">
        <f aca="false">IF((AQ97+AR97)&gt;($AP$7*7),$AP$7*7,AQ97+AR97)</f>
        <v>243.240756383757</v>
      </c>
      <c r="AR98" s="93" t="n">
        <f aca="false">AP98*AQ98</f>
        <v>5.5945373968264</v>
      </c>
      <c r="AS98" s="93" t="n">
        <f aca="false">AS97+AR98</f>
        <v>198.835293780583</v>
      </c>
    </row>
    <row r="99" customFormat="false" ht="12.8" hidden="false" customHeight="false" outlineLevel="0" collapsed="false">
      <c r="K99" s="76" t="n">
        <f aca="false">K98+1</f>
        <v>81</v>
      </c>
      <c r="L99" s="77" t="n">
        <v>0.0125</v>
      </c>
      <c r="M99" s="78" t="n">
        <f aca="false">IF((M98+N98)&gt;$L$6,$L$6,M98+N98)</f>
        <v>2007.50734914169</v>
      </c>
      <c r="N99" s="78" t="n">
        <f aca="false">L99*M99</f>
        <v>25.0938418642711</v>
      </c>
      <c r="O99" s="78" t="n">
        <f aca="false">N99+O98</f>
        <v>1032.60119100596</v>
      </c>
      <c r="Q99" s="79" t="n">
        <f aca="false">Q98+1</f>
        <v>81</v>
      </c>
      <c r="R99" s="80" t="n">
        <v>0.015</v>
      </c>
      <c r="S99" s="81" t="n">
        <f aca="false">IF((S98+T98)&gt;$R$6,$R$6,S98+T98)</f>
        <v>9999</v>
      </c>
      <c r="T99" s="81" t="n">
        <f aca="false">S99*R99</f>
        <v>149.985</v>
      </c>
      <c r="U99" s="81" t="n">
        <f aca="false">U98+T99</f>
        <v>8600.12455807662</v>
      </c>
      <c r="W99" s="82" t="n">
        <f aca="false">W98+1</f>
        <v>81</v>
      </c>
      <c r="X99" s="83" t="n">
        <v>0.0175</v>
      </c>
      <c r="Y99" s="84" t="n">
        <f aca="false">IF((Y98+Z98)&gt;($X$7*2),$X$7*2,Y98+Z98)</f>
        <v>20000</v>
      </c>
      <c r="Z99" s="84" t="n">
        <f aca="false">Y99*X99</f>
        <v>350</v>
      </c>
      <c r="AA99" s="84" t="n">
        <f aca="false">AA98+Z99</f>
        <v>22876.7121505508</v>
      </c>
      <c r="AC99" s="85" t="n">
        <f aca="false">AC98+1</f>
        <v>81</v>
      </c>
      <c r="AD99" s="86" t="n">
        <v>0.0175</v>
      </c>
      <c r="AE99" s="87" t="n">
        <f aca="false">IF((AE98+AF98)&gt;($AD$7*3),$AD$7*3,AE98+AF98)</f>
        <v>75000</v>
      </c>
      <c r="AF99" s="87" t="n">
        <f aca="false">AD99*AE99</f>
        <v>1312.5</v>
      </c>
      <c r="AG99" s="87" t="n">
        <f aca="false">AG98+AF99</f>
        <v>73195.1963083811</v>
      </c>
      <c r="AI99" s="88" t="n">
        <f aca="false">AI98+1</f>
        <v>81</v>
      </c>
      <c r="AJ99" s="89" t="n">
        <v>0.02</v>
      </c>
      <c r="AK99" s="90" t="n">
        <f aca="false">IF((AK98+AL98)&gt;($AJ$7*6),$AJ$7*6,AK98+AL98)</f>
        <v>487543.915609639</v>
      </c>
      <c r="AL99" s="90" t="n">
        <f aca="false">AJ99*AK99</f>
        <v>9750.87831219278</v>
      </c>
      <c r="AM99" s="90" t="n">
        <f aca="false">AM98+AL99</f>
        <v>397294.793921832</v>
      </c>
      <c r="AO99" s="91" t="n">
        <f aca="false">AO98+1</f>
        <v>81</v>
      </c>
      <c r="AP99" s="92" t="n">
        <v>0.023</v>
      </c>
      <c r="AQ99" s="93" t="n">
        <f aca="false">IF((AQ98+AR98)&gt;($AP$7*7),$AP$7*7,AQ98+AR98)</f>
        <v>248.835293780583</v>
      </c>
      <c r="AR99" s="93" t="n">
        <f aca="false">AP99*AQ99</f>
        <v>5.72321175695341</v>
      </c>
      <c r="AS99" s="93" t="n">
        <f aca="false">AS98+AR99</f>
        <v>204.558505537536</v>
      </c>
    </row>
    <row r="100" customFormat="false" ht="12.8" hidden="false" customHeight="false" outlineLevel="0" collapsed="false">
      <c r="K100" s="76" t="n">
        <f aca="false">K99+1</f>
        <v>82</v>
      </c>
      <c r="L100" s="77" t="n">
        <v>0.0125</v>
      </c>
      <c r="M100" s="78" t="n">
        <f aca="false">IF((M99+N99)&gt;$L$6,$L$6,M99+N99)</f>
        <v>2032.60119100596</v>
      </c>
      <c r="N100" s="78" t="n">
        <f aca="false">L100*M100</f>
        <v>25.4075148875745</v>
      </c>
      <c r="O100" s="78" t="n">
        <f aca="false">N100+O99</f>
        <v>1058.00870589353</v>
      </c>
      <c r="Q100" s="79" t="n">
        <f aca="false">Q99+1</f>
        <v>82</v>
      </c>
      <c r="R100" s="80" t="n">
        <v>0.015</v>
      </c>
      <c r="S100" s="81" t="n">
        <f aca="false">IF((S99+T99)&gt;$R$6,$R$6,S99+T99)</f>
        <v>9999</v>
      </c>
      <c r="T100" s="81" t="n">
        <f aca="false">S100*R100</f>
        <v>149.985</v>
      </c>
      <c r="U100" s="81" t="n">
        <f aca="false">U99+T100</f>
        <v>8750.10955807662</v>
      </c>
      <c r="W100" s="82" t="n">
        <f aca="false">W99+1</f>
        <v>82</v>
      </c>
      <c r="X100" s="83" t="n">
        <v>0.0175</v>
      </c>
      <c r="Y100" s="84" t="n">
        <f aca="false">IF((Y99+Z99)&gt;($X$7*2),$X$7*2,Y99+Z99)</f>
        <v>20000</v>
      </c>
      <c r="Z100" s="84" t="n">
        <f aca="false">Y100*X100</f>
        <v>350</v>
      </c>
      <c r="AA100" s="84" t="n">
        <f aca="false">AA99+Z100</f>
        <v>23226.7121505508</v>
      </c>
      <c r="AC100" s="85" t="n">
        <f aca="false">AC99+1</f>
        <v>82</v>
      </c>
      <c r="AD100" s="86" t="n">
        <v>0.0175</v>
      </c>
      <c r="AE100" s="87" t="n">
        <f aca="false">IF((AE99+AF99)&gt;($AD$7*3),$AD$7*3,AE99+AF99)</f>
        <v>75000</v>
      </c>
      <c r="AF100" s="87" t="n">
        <f aca="false">AD100*AE100</f>
        <v>1312.5</v>
      </c>
      <c r="AG100" s="87" t="n">
        <f aca="false">AG99+AF100</f>
        <v>74507.6963083811</v>
      </c>
      <c r="AI100" s="88" t="n">
        <f aca="false">AI99+1</f>
        <v>82</v>
      </c>
      <c r="AJ100" s="89" t="n">
        <v>0.02</v>
      </c>
      <c r="AK100" s="90" t="n">
        <f aca="false">IF((AK99+AL99)&gt;($AJ$7*6),$AJ$7*6,AK99+AL99)</f>
        <v>497294.793921832</v>
      </c>
      <c r="AL100" s="90" t="n">
        <f aca="false">AJ100*AK100</f>
        <v>9945.89587843663</v>
      </c>
      <c r="AM100" s="90" t="n">
        <f aca="false">AM99+AL100</f>
        <v>407240.689800268</v>
      </c>
      <c r="AO100" s="91" t="n">
        <f aca="false">AO99+1</f>
        <v>82</v>
      </c>
      <c r="AP100" s="92" t="n">
        <v>0.023</v>
      </c>
      <c r="AQ100" s="93" t="n">
        <f aca="false">IF((AQ99+AR99)&gt;($AP$7*7),$AP$7*7,AQ99+AR99)</f>
        <v>254.558505537537</v>
      </c>
      <c r="AR100" s="93" t="n">
        <f aca="false">AP100*AQ100</f>
        <v>5.85484562736334</v>
      </c>
      <c r="AS100" s="93" t="n">
        <f aca="false">AS99+AR100</f>
        <v>210.4133511649</v>
      </c>
    </row>
    <row r="101" customFormat="false" ht="12.8" hidden="false" customHeight="false" outlineLevel="0" collapsed="false">
      <c r="K101" s="76" t="n">
        <f aca="false">K100+1</f>
        <v>83</v>
      </c>
      <c r="L101" s="77" t="n">
        <v>0.0125</v>
      </c>
      <c r="M101" s="78" t="n">
        <f aca="false">IF((M100+N100)&gt;$L$6,$L$6,M100+N100)</f>
        <v>2058.00870589353</v>
      </c>
      <c r="N101" s="78" t="n">
        <f aca="false">L101*M101</f>
        <v>25.7251088236692</v>
      </c>
      <c r="O101" s="78" t="n">
        <f aca="false">N101+O100</f>
        <v>1083.7338147172</v>
      </c>
      <c r="Q101" s="79" t="n">
        <f aca="false">Q100+1</f>
        <v>83</v>
      </c>
      <c r="R101" s="80" t="n">
        <v>0.015</v>
      </c>
      <c r="S101" s="81" t="n">
        <f aca="false">IF((S100+T100)&gt;$R$6,$R$6,S100+T100)</f>
        <v>9999</v>
      </c>
      <c r="T101" s="81" t="n">
        <f aca="false">S101*R101</f>
        <v>149.985</v>
      </c>
      <c r="U101" s="81" t="n">
        <f aca="false">U100+T101</f>
        <v>8900.09455807662</v>
      </c>
      <c r="W101" s="82" t="n">
        <f aca="false">W100+1</f>
        <v>83</v>
      </c>
      <c r="X101" s="83" t="n">
        <v>0.0175</v>
      </c>
      <c r="Y101" s="84" t="n">
        <f aca="false">IF((Y100+Z100)&gt;($X$7*2),$X$7*2,Y100+Z100)</f>
        <v>20000</v>
      </c>
      <c r="Z101" s="84" t="n">
        <f aca="false">Y101*X101</f>
        <v>350</v>
      </c>
      <c r="AA101" s="84" t="n">
        <f aca="false">AA100+Z101</f>
        <v>23576.7121505508</v>
      </c>
      <c r="AC101" s="85" t="n">
        <f aca="false">AC100+1</f>
        <v>83</v>
      </c>
      <c r="AD101" s="86" t="n">
        <v>0.0175</v>
      </c>
      <c r="AE101" s="87" t="n">
        <f aca="false">IF((AE100+AF100)&gt;($AD$7*3),$AD$7*3,AE100+AF100)</f>
        <v>75000</v>
      </c>
      <c r="AF101" s="87" t="n">
        <f aca="false">AD101*AE101</f>
        <v>1312.5</v>
      </c>
      <c r="AG101" s="87" t="n">
        <f aca="false">AG100+AF101</f>
        <v>75820.1963083811</v>
      </c>
      <c r="AI101" s="88" t="n">
        <f aca="false">AI100+1</f>
        <v>83</v>
      </c>
      <c r="AJ101" s="89" t="n">
        <v>0.02</v>
      </c>
      <c r="AK101" s="90" t="n">
        <f aca="false">IF((AK100+AL100)&gt;($AJ$7*6),$AJ$7*6,AK100+AL100)</f>
        <v>507240.689800268</v>
      </c>
      <c r="AL101" s="90" t="n">
        <f aca="false">AJ101*AK101</f>
        <v>10144.8137960054</v>
      </c>
      <c r="AM101" s="90" t="n">
        <f aca="false">AM100+AL101</f>
        <v>417385.503596274</v>
      </c>
      <c r="AO101" s="91" t="n">
        <f aca="false">AO100+1</f>
        <v>83</v>
      </c>
      <c r="AP101" s="92" t="n">
        <v>0.023</v>
      </c>
      <c r="AQ101" s="93" t="n">
        <f aca="false">IF((AQ100+AR100)&gt;($AP$7*7),$AP$7*7,AQ100+AR100)</f>
        <v>260.4133511649</v>
      </c>
      <c r="AR101" s="93" t="n">
        <f aca="false">AP101*AQ101</f>
        <v>5.9895070767927</v>
      </c>
      <c r="AS101" s="93" t="n">
        <f aca="false">AS100+AR101</f>
        <v>216.402858241693</v>
      </c>
    </row>
    <row r="102" customFormat="false" ht="12.8" hidden="false" customHeight="false" outlineLevel="0" collapsed="false">
      <c r="K102" s="76" t="n">
        <f aca="false">K101+1</f>
        <v>84</v>
      </c>
      <c r="L102" s="77" t="n">
        <v>0.0125</v>
      </c>
      <c r="M102" s="78" t="n">
        <f aca="false">IF((M101+N101)&gt;$L$6,$L$6,M101+N101)</f>
        <v>2083.7338147172</v>
      </c>
      <c r="N102" s="78" t="n">
        <f aca="false">L102*M102</f>
        <v>26.046672683965</v>
      </c>
      <c r="O102" s="78" t="n">
        <f aca="false">N102+O101</f>
        <v>1109.78048740117</v>
      </c>
      <c r="Q102" s="79" t="n">
        <f aca="false">Q101+1</f>
        <v>84</v>
      </c>
      <c r="R102" s="80" t="n">
        <v>0.015</v>
      </c>
      <c r="S102" s="81" t="n">
        <f aca="false">IF((S101+T101)&gt;$R$6,$R$6,S101+T101)</f>
        <v>9999</v>
      </c>
      <c r="T102" s="81" t="n">
        <f aca="false">S102*R102</f>
        <v>149.985</v>
      </c>
      <c r="U102" s="81" t="n">
        <f aca="false">U101+T102</f>
        <v>9050.07955807662</v>
      </c>
      <c r="W102" s="82" t="n">
        <f aca="false">W101+1</f>
        <v>84</v>
      </c>
      <c r="X102" s="83" t="n">
        <v>0.0175</v>
      </c>
      <c r="Y102" s="84" t="n">
        <f aca="false">IF((Y101+Z101)&gt;($X$7*2),$X$7*2,Y101+Z101)</f>
        <v>20000</v>
      </c>
      <c r="Z102" s="84" t="n">
        <f aca="false">Y102*X102</f>
        <v>350</v>
      </c>
      <c r="AA102" s="84" t="n">
        <f aca="false">AA101+Z102</f>
        <v>23926.7121505508</v>
      </c>
      <c r="AC102" s="85" t="n">
        <f aca="false">AC101+1</f>
        <v>84</v>
      </c>
      <c r="AD102" s="86" t="n">
        <v>0.0175</v>
      </c>
      <c r="AE102" s="87" t="n">
        <f aca="false">IF((AE101+AF101)&gt;($AD$7*3),$AD$7*3,AE101+AF101)</f>
        <v>75000</v>
      </c>
      <c r="AF102" s="87" t="n">
        <f aca="false">AD102*AE102</f>
        <v>1312.5</v>
      </c>
      <c r="AG102" s="87" t="n">
        <f aca="false">AG101+AF102</f>
        <v>77132.6963083811</v>
      </c>
      <c r="AI102" s="88" t="n">
        <f aca="false">AI101+1</f>
        <v>84</v>
      </c>
      <c r="AJ102" s="89" t="n">
        <v>0.02</v>
      </c>
      <c r="AK102" s="90" t="n">
        <f aca="false">IF((AK101+AL101)&gt;($AJ$7*6),$AJ$7*6,AK101+AL101)</f>
        <v>517385.503596274</v>
      </c>
      <c r="AL102" s="90" t="n">
        <f aca="false">AJ102*AK102</f>
        <v>10347.7100719255</v>
      </c>
      <c r="AM102" s="90" t="n">
        <f aca="false">AM101+AL102</f>
        <v>427733.213668199</v>
      </c>
      <c r="AO102" s="91" t="n">
        <f aca="false">AO101+1</f>
        <v>84</v>
      </c>
      <c r="AP102" s="92" t="n">
        <v>0.023</v>
      </c>
      <c r="AQ102" s="93" t="n">
        <f aca="false">IF((AQ101+AR101)&gt;($AP$7*7),$AP$7*7,AQ101+AR101)</f>
        <v>266.402858241693</v>
      </c>
      <c r="AR102" s="93" t="n">
        <f aca="false">AP102*AQ102</f>
        <v>6.12726573955893</v>
      </c>
      <c r="AS102" s="93" t="n">
        <f aca="false">AS101+AR102</f>
        <v>222.530123981251</v>
      </c>
    </row>
    <row r="103" customFormat="false" ht="12.8" hidden="false" customHeight="false" outlineLevel="0" collapsed="false">
      <c r="K103" s="76" t="n">
        <f aca="false">K102+1</f>
        <v>85</v>
      </c>
      <c r="L103" s="77" t="n">
        <v>0.0125</v>
      </c>
      <c r="M103" s="78" t="n">
        <f aca="false">IF((M102+N102)&gt;$L$6,$L$6,M102+N102)</f>
        <v>2109.78048740117</v>
      </c>
      <c r="N103" s="78" t="n">
        <f aca="false">L103*M103</f>
        <v>26.3722560925146</v>
      </c>
      <c r="O103" s="78" t="n">
        <f aca="false">N103+O102</f>
        <v>1136.15274349368</v>
      </c>
      <c r="Q103" s="79" t="n">
        <f aca="false">Q102+1</f>
        <v>85</v>
      </c>
      <c r="R103" s="80" t="n">
        <v>0.015</v>
      </c>
      <c r="S103" s="81" t="n">
        <f aca="false">IF((S102+T102)&gt;$R$6,$R$6,S102+T102)</f>
        <v>9999</v>
      </c>
      <c r="T103" s="81" t="n">
        <f aca="false">S103*R103</f>
        <v>149.985</v>
      </c>
      <c r="U103" s="81" t="n">
        <f aca="false">U102+T103</f>
        <v>9200.06455807663</v>
      </c>
      <c r="W103" s="82" t="n">
        <f aca="false">W102+1</f>
        <v>85</v>
      </c>
      <c r="X103" s="83" t="n">
        <v>0.0175</v>
      </c>
      <c r="Y103" s="84" t="n">
        <f aca="false">IF((Y102+Z102)&gt;($X$7*2),$X$7*2,Y102+Z102)</f>
        <v>20000</v>
      </c>
      <c r="Z103" s="84" t="n">
        <f aca="false">Y103*X103</f>
        <v>350</v>
      </c>
      <c r="AA103" s="84" t="n">
        <f aca="false">AA102+Z103</f>
        <v>24276.7121505508</v>
      </c>
      <c r="AC103" s="85" t="n">
        <f aca="false">AC102+1</f>
        <v>85</v>
      </c>
      <c r="AD103" s="86" t="n">
        <v>0.0175</v>
      </c>
      <c r="AE103" s="87" t="n">
        <f aca="false">IF((AE102+AF102)&gt;($AD$7*3),$AD$7*3,AE102+AF102)</f>
        <v>75000</v>
      </c>
      <c r="AF103" s="87" t="n">
        <f aca="false">AD103*AE103</f>
        <v>1312.5</v>
      </c>
      <c r="AG103" s="87" t="n">
        <f aca="false">AG102+AF103</f>
        <v>78445.1963083811</v>
      </c>
      <c r="AI103" s="88" t="n">
        <f aca="false">AI102+1</f>
        <v>85</v>
      </c>
      <c r="AJ103" s="89" t="n">
        <v>0.02</v>
      </c>
      <c r="AK103" s="90" t="n">
        <f aca="false">IF((AK102+AL102)&gt;($AJ$7*6),$AJ$7*6,AK102+AL102)</f>
        <v>527733.213668199</v>
      </c>
      <c r="AL103" s="90" t="n">
        <f aca="false">AJ103*AK103</f>
        <v>10554.664273364</v>
      </c>
      <c r="AM103" s="90" t="n">
        <f aca="false">AM102+AL103</f>
        <v>438287.877941563</v>
      </c>
      <c r="AO103" s="91" t="n">
        <f aca="false">AO102+1</f>
        <v>85</v>
      </c>
      <c r="AP103" s="92" t="n">
        <v>0.023</v>
      </c>
      <c r="AQ103" s="93" t="n">
        <f aca="false">IF((AQ102+AR102)&gt;($AP$7*7),$AP$7*7,AQ102+AR102)</f>
        <v>272.530123981251</v>
      </c>
      <c r="AR103" s="93" t="n">
        <f aca="false">AP103*AQ103</f>
        <v>6.26819285156878</v>
      </c>
      <c r="AS103" s="93" t="n">
        <f aca="false">AS102+AR103</f>
        <v>228.79831683282</v>
      </c>
    </row>
    <row r="104" customFormat="false" ht="12.8" hidden="false" customHeight="false" outlineLevel="0" collapsed="false">
      <c r="K104" s="76" t="n">
        <f aca="false">K103+1</f>
        <v>86</v>
      </c>
      <c r="L104" s="77" t="n">
        <v>0.0125</v>
      </c>
      <c r="M104" s="78" t="n">
        <f aca="false">IF((M103+N103)&gt;$L$6,$L$6,M103+N103)</f>
        <v>2136.15274349368</v>
      </c>
      <c r="N104" s="78" t="n">
        <f aca="false">L104*M104</f>
        <v>26.701909293671</v>
      </c>
      <c r="O104" s="78" t="n">
        <f aca="false">N104+O103</f>
        <v>1162.85465278735</v>
      </c>
      <c r="Q104" s="79" t="n">
        <f aca="false">Q103+1</f>
        <v>86</v>
      </c>
      <c r="R104" s="80" t="n">
        <v>0.015</v>
      </c>
      <c r="S104" s="81" t="n">
        <f aca="false">IF((S103+T103)&gt;$R$6,$R$6,S103+T103)</f>
        <v>9999</v>
      </c>
      <c r="T104" s="81" t="n">
        <f aca="false">S104*R104</f>
        <v>149.985</v>
      </c>
      <c r="U104" s="81" t="n">
        <f aca="false">U103+T104</f>
        <v>9350.04955807663</v>
      </c>
      <c r="W104" s="82" t="n">
        <f aca="false">W103+1</f>
        <v>86</v>
      </c>
      <c r="X104" s="83" t="n">
        <v>0.0175</v>
      </c>
      <c r="Y104" s="84" t="n">
        <f aca="false">IF((Y103+Z103)&gt;($X$7*2),$X$7*2,Y103+Z103)</f>
        <v>20000</v>
      </c>
      <c r="Z104" s="84" t="n">
        <f aca="false">Y104*X104</f>
        <v>350</v>
      </c>
      <c r="AA104" s="84" t="n">
        <f aca="false">AA103+Z104</f>
        <v>24626.7121505508</v>
      </c>
      <c r="AC104" s="85" t="n">
        <f aca="false">AC103+1</f>
        <v>86</v>
      </c>
      <c r="AD104" s="86" t="n">
        <v>0.0175</v>
      </c>
      <c r="AE104" s="87" t="n">
        <f aca="false">IF((AE103+AF103)&gt;($AD$7*3),$AD$7*3,AE103+AF103)</f>
        <v>75000</v>
      </c>
      <c r="AF104" s="87" t="n">
        <f aca="false">AD104*AE104</f>
        <v>1312.5</v>
      </c>
      <c r="AG104" s="87" t="n">
        <f aca="false">AG103+AF104</f>
        <v>79757.6963083811</v>
      </c>
      <c r="AI104" s="88" t="n">
        <f aca="false">AI103+1</f>
        <v>86</v>
      </c>
      <c r="AJ104" s="89" t="n">
        <v>0.02</v>
      </c>
      <c r="AK104" s="90" t="n">
        <f aca="false">IF((AK103+AL103)&gt;($AJ$7*6),$AJ$7*6,AK103+AL103)</f>
        <v>538287.877941563</v>
      </c>
      <c r="AL104" s="90" t="n">
        <f aca="false">AJ104*AK104</f>
        <v>10765.7575588313</v>
      </c>
      <c r="AM104" s="90" t="n">
        <f aca="false">AM103+AL104</f>
        <v>449053.635500394</v>
      </c>
      <c r="AO104" s="91" t="n">
        <f aca="false">AO103+1</f>
        <v>86</v>
      </c>
      <c r="AP104" s="92" t="n">
        <v>0.023</v>
      </c>
      <c r="AQ104" s="93" t="n">
        <f aca="false">IF((AQ103+AR103)&gt;($AP$7*7),$AP$7*7,AQ103+AR103)</f>
        <v>278.79831683282</v>
      </c>
      <c r="AR104" s="93" t="n">
        <f aca="false">AP104*AQ104</f>
        <v>6.41236128715487</v>
      </c>
      <c r="AS104" s="93" t="n">
        <f aca="false">AS103+AR104</f>
        <v>235.210678119975</v>
      </c>
    </row>
    <row r="105" customFormat="false" ht="12.8" hidden="false" customHeight="false" outlineLevel="0" collapsed="false">
      <c r="K105" s="76" t="n">
        <f aca="false">K104+1</f>
        <v>87</v>
      </c>
      <c r="L105" s="77" t="n">
        <v>0.0125</v>
      </c>
      <c r="M105" s="78" t="n">
        <f aca="false">IF((M104+N104)&gt;$L$6,$L$6,M104+N104)</f>
        <v>2162.85465278735</v>
      </c>
      <c r="N105" s="78" t="n">
        <f aca="false">L105*M105</f>
        <v>27.0356831598419</v>
      </c>
      <c r="O105" s="78" t="n">
        <f aca="false">N105+O104</f>
        <v>1189.8903359472</v>
      </c>
      <c r="Q105" s="79" t="n">
        <f aca="false">Q104+1</f>
        <v>87</v>
      </c>
      <c r="R105" s="80" t="n">
        <v>0.015</v>
      </c>
      <c r="S105" s="81" t="n">
        <f aca="false">IF((S104+T104)&gt;$R$6,$R$6,S104+T104)</f>
        <v>9999</v>
      </c>
      <c r="T105" s="81" t="n">
        <f aca="false">S105*R105</f>
        <v>149.985</v>
      </c>
      <c r="U105" s="81" t="n">
        <f aca="false">U104+T105</f>
        <v>9500.03455807663</v>
      </c>
      <c r="W105" s="82" t="n">
        <f aca="false">W104+1</f>
        <v>87</v>
      </c>
      <c r="X105" s="83" t="n">
        <v>0.0175</v>
      </c>
      <c r="Y105" s="84" t="n">
        <f aca="false">IF((Y104+Z104)&gt;($X$7*2),$X$7*2,Y104+Z104)</f>
        <v>20000</v>
      </c>
      <c r="Z105" s="84" t="n">
        <f aca="false">Y105*X105</f>
        <v>350</v>
      </c>
      <c r="AA105" s="84" t="n">
        <f aca="false">AA104+Z105</f>
        <v>24976.7121505508</v>
      </c>
      <c r="AC105" s="85" t="n">
        <f aca="false">AC104+1</f>
        <v>87</v>
      </c>
      <c r="AD105" s="86" t="n">
        <v>0.0175</v>
      </c>
      <c r="AE105" s="87" t="n">
        <f aca="false">IF((AE104+AF104)&gt;($AD$7*3),$AD$7*3,AE104+AF104)</f>
        <v>75000</v>
      </c>
      <c r="AF105" s="87" t="n">
        <f aca="false">AD105*AE105</f>
        <v>1312.5</v>
      </c>
      <c r="AG105" s="87" t="n">
        <f aca="false">AG104+AF105</f>
        <v>81070.1963083811</v>
      </c>
      <c r="AI105" s="88" t="n">
        <f aca="false">AI104+1</f>
        <v>87</v>
      </c>
      <c r="AJ105" s="89" t="n">
        <v>0.02</v>
      </c>
      <c r="AK105" s="90" t="n">
        <f aca="false">IF((AK104+AL104)&gt;($AJ$7*6),$AJ$7*6,AK104+AL104)</f>
        <v>549053.635500394</v>
      </c>
      <c r="AL105" s="90" t="n">
        <f aca="false">AJ105*AK105</f>
        <v>10981.0727100079</v>
      </c>
      <c r="AM105" s="90" t="n">
        <f aca="false">AM104+AL105</f>
        <v>460034.708210402</v>
      </c>
      <c r="AO105" s="91" t="n">
        <f aca="false">AO104+1</f>
        <v>87</v>
      </c>
      <c r="AP105" s="92" t="n">
        <v>0.023</v>
      </c>
      <c r="AQ105" s="93" t="n">
        <f aca="false">IF((AQ104+AR104)&gt;($AP$7*7),$AP$7*7,AQ104+AR104)</f>
        <v>285.210678119975</v>
      </c>
      <c r="AR105" s="93" t="n">
        <f aca="false">AP105*AQ105</f>
        <v>6.55984559675943</v>
      </c>
      <c r="AS105" s="93" t="n">
        <f aca="false">AS104+AR105</f>
        <v>241.770523716735</v>
      </c>
    </row>
    <row r="106" customFormat="false" ht="12.8" hidden="false" customHeight="false" outlineLevel="0" collapsed="false">
      <c r="K106" s="76" t="n">
        <f aca="false">K105+1</f>
        <v>88</v>
      </c>
      <c r="L106" s="77" t="n">
        <v>0.0125</v>
      </c>
      <c r="M106" s="78" t="n">
        <f aca="false">IF((M105+N105)&gt;$L$6,$L$6,M105+N105)</f>
        <v>2189.8903359472</v>
      </c>
      <c r="N106" s="78" t="n">
        <f aca="false">L106*M106</f>
        <v>27.37362919934</v>
      </c>
      <c r="O106" s="78" t="n">
        <f aca="false">N106+O105</f>
        <v>1217.26396514654</v>
      </c>
      <c r="Q106" s="79" t="n">
        <f aca="false">Q105+1</f>
        <v>88</v>
      </c>
      <c r="R106" s="80" t="n">
        <v>0.015</v>
      </c>
      <c r="S106" s="81" t="n">
        <f aca="false">IF((S105+T105)&gt;$R$6,$R$6,S105+T105)</f>
        <v>9999</v>
      </c>
      <c r="T106" s="81" t="n">
        <f aca="false">S106*R106</f>
        <v>149.985</v>
      </c>
      <c r="U106" s="81" t="n">
        <f aca="false">U105+T106</f>
        <v>9650.01955807663</v>
      </c>
      <c r="W106" s="82" t="n">
        <f aca="false">W105+1</f>
        <v>88</v>
      </c>
      <c r="X106" s="83" t="n">
        <v>0.0175</v>
      </c>
      <c r="Y106" s="84" t="n">
        <f aca="false">IF((Y105+Z105)&gt;($X$7*2),$X$7*2,Y105+Z105)</f>
        <v>20000</v>
      </c>
      <c r="Z106" s="84" t="n">
        <f aca="false">Y106*X106</f>
        <v>350</v>
      </c>
      <c r="AA106" s="84" t="n">
        <f aca="false">AA105+Z106</f>
        <v>25326.7121505508</v>
      </c>
      <c r="AC106" s="85" t="n">
        <f aca="false">AC105+1</f>
        <v>88</v>
      </c>
      <c r="AD106" s="86" t="n">
        <v>0.0175</v>
      </c>
      <c r="AE106" s="87" t="n">
        <f aca="false">IF((AE105+AF105)&gt;($AD$7*3),$AD$7*3,AE105+AF105)</f>
        <v>75000</v>
      </c>
      <c r="AF106" s="87" t="n">
        <f aca="false">AD106*AE106</f>
        <v>1312.5</v>
      </c>
      <c r="AG106" s="87" t="n">
        <f aca="false">AG105+AF106</f>
        <v>82382.6963083811</v>
      </c>
      <c r="AI106" s="88" t="n">
        <f aca="false">AI105+1</f>
        <v>88</v>
      </c>
      <c r="AJ106" s="89" t="n">
        <v>0.02</v>
      </c>
      <c r="AK106" s="90" t="n">
        <f aca="false">IF((AK105+AL105)&gt;($AJ$7*6),$AJ$7*6,AK105+AL105)</f>
        <v>560034.708210402</v>
      </c>
      <c r="AL106" s="90" t="n">
        <f aca="false">AJ106*AK106</f>
        <v>11200.694164208</v>
      </c>
      <c r="AM106" s="90" t="n">
        <f aca="false">AM105+AL106</f>
        <v>471235.40237461</v>
      </c>
      <c r="AO106" s="91" t="n">
        <f aca="false">AO105+1</f>
        <v>88</v>
      </c>
      <c r="AP106" s="92" t="n">
        <v>0.023</v>
      </c>
      <c r="AQ106" s="93" t="n">
        <f aca="false">IF((AQ105+AR105)&gt;($AP$7*7),$AP$7*7,AQ105+AR105)</f>
        <v>291.770523716735</v>
      </c>
      <c r="AR106" s="93" t="n">
        <f aca="false">AP106*AQ106</f>
        <v>6.71072204548489</v>
      </c>
      <c r="AS106" s="93" t="n">
        <f aca="false">AS105+AR106</f>
        <v>248.481245762219</v>
      </c>
    </row>
    <row r="107" customFormat="false" ht="12.8" hidden="false" customHeight="false" outlineLevel="0" collapsed="false">
      <c r="K107" s="76" t="n">
        <f aca="false">K106+1</f>
        <v>89</v>
      </c>
      <c r="L107" s="77" t="n">
        <v>0.0125</v>
      </c>
      <c r="M107" s="78" t="n">
        <f aca="false">IF((M106+N106)&gt;$L$6,$L$6,M106+N106)</f>
        <v>2217.26396514654</v>
      </c>
      <c r="N107" s="78" t="n">
        <f aca="false">L107*M107</f>
        <v>27.7157995643317</v>
      </c>
      <c r="O107" s="78" t="n">
        <f aca="false">N107+O106</f>
        <v>1244.97976471087</v>
      </c>
      <c r="Q107" s="79" t="n">
        <f aca="false">Q106+1</f>
        <v>89</v>
      </c>
      <c r="R107" s="80" t="n">
        <v>0.015</v>
      </c>
      <c r="S107" s="81" t="n">
        <f aca="false">IF((S106+T106)&gt;$R$6,$R$6,S106+T106)</f>
        <v>9999</v>
      </c>
      <c r="T107" s="81" t="n">
        <f aca="false">S107*R107</f>
        <v>149.985</v>
      </c>
      <c r="U107" s="81" t="n">
        <f aca="false">U106+T107</f>
        <v>9800.00455807663</v>
      </c>
      <c r="W107" s="82" t="n">
        <f aca="false">W106+1</f>
        <v>89</v>
      </c>
      <c r="X107" s="83" t="n">
        <v>0.0175</v>
      </c>
      <c r="Y107" s="84" t="n">
        <f aca="false">IF((Y106+Z106)&gt;($X$7*2),$X$7*2,Y106+Z106)</f>
        <v>20000</v>
      </c>
      <c r="Z107" s="84" t="n">
        <f aca="false">Y107*X107</f>
        <v>350</v>
      </c>
      <c r="AA107" s="84" t="n">
        <f aca="false">AA106+Z107</f>
        <v>25676.7121505508</v>
      </c>
      <c r="AC107" s="85" t="n">
        <f aca="false">AC106+1</f>
        <v>89</v>
      </c>
      <c r="AD107" s="86" t="n">
        <v>0.0175</v>
      </c>
      <c r="AE107" s="87" t="n">
        <f aca="false">IF((AE106+AF106)&gt;($AD$7*3),$AD$7*3,AE106+AF106)</f>
        <v>75000</v>
      </c>
      <c r="AF107" s="87" t="n">
        <f aca="false">AD107*AE107</f>
        <v>1312.5</v>
      </c>
      <c r="AG107" s="87" t="n">
        <f aca="false">AG106+AF107</f>
        <v>83695.1963083811</v>
      </c>
      <c r="AI107" s="88" t="n">
        <f aca="false">AI106+1</f>
        <v>89</v>
      </c>
      <c r="AJ107" s="89" t="n">
        <v>0.02</v>
      </c>
      <c r="AK107" s="90" t="n">
        <f aca="false">IF((AK106+AL106)&gt;($AJ$7*6),$AJ$7*6,AK106+AL106)</f>
        <v>571235.40237461</v>
      </c>
      <c r="AL107" s="90" t="n">
        <f aca="false">AJ107*AK107</f>
        <v>11424.7080474922</v>
      </c>
      <c r="AM107" s="90" t="n">
        <f aca="false">AM106+AL107</f>
        <v>482660.110422102</v>
      </c>
      <c r="AO107" s="91" t="n">
        <f aca="false">AO106+1</f>
        <v>89</v>
      </c>
      <c r="AP107" s="92" t="n">
        <v>0.023</v>
      </c>
      <c r="AQ107" s="93" t="n">
        <f aca="false">IF((AQ106+AR106)&gt;($AP$7*7),$AP$7*7,AQ106+AR106)</f>
        <v>298.481245762219</v>
      </c>
      <c r="AR107" s="93" t="n">
        <f aca="false">AP107*AQ107</f>
        <v>6.86506865253105</v>
      </c>
      <c r="AS107" s="93" t="n">
        <f aca="false">AS106+AR107</f>
        <v>255.34631441475</v>
      </c>
    </row>
    <row r="108" customFormat="false" ht="12.8" hidden="false" customHeight="false" outlineLevel="0" collapsed="false">
      <c r="K108" s="76" t="n">
        <f aca="false">K107+1</f>
        <v>90</v>
      </c>
      <c r="L108" s="77" t="n">
        <v>0.0125</v>
      </c>
      <c r="M108" s="78" t="n">
        <f aca="false">IF((M107+N107)&gt;$L$6,$L$6,M107+N107)</f>
        <v>2244.97976471087</v>
      </c>
      <c r="N108" s="78" t="n">
        <f aca="false">L108*M108</f>
        <v>28.0622470588858</v>
      </c>
      <c r="O108" s="78" t="n">
        <f aca="false">N108+O107</f>
        <v>1273.04201176975</v>
      </c>
      <c r="Q108" s="79" t="n">
        <f aca="false">Q107+1</f>
        <v>90</v>
      </c>
      <c r="R108" s="80" t="n">
        <v>0.015</v>
      </c>
      <c r="S108" s="81" t="n">
        <f aca="false">IF((S107+T107)&gt;$R$6,$R$6,S107+T107)</f>
        <v>9999</v>
      </c>
      <c r="T108" s="81" t="n">
        <f aca="false">S108*R108</f>
        <v>149.985</v>
      </c>
      <c r="U108" s="81" t="n">
        <f aca="false">U107+T108</f>
        <v>9949.98955807663</v>
      </c>
      <c r="W108" s="82" t="n">
        <f aca="false">W107+1</f>
        <v>90</v>
      </c>
      <c r="X108" s="83" t="n">
        <v>0.0175</v>
      </c>
      <c r="Y108" s="84" t="n">
        <f aca="false">IF((Y107+Z107)&gt;($X$7*2),$X$7*2,Y107+Z107)</f>
        <v>20000</v>
      </c>
      <c r="Z108" s="84" t="n">
        <f aca="false">Y108*X108</f>
        <v>350</v>
      </c>
      <c r="AA108" s="84" t="n">
        <f aca="false">AA107+Z108</f>
        <v>26026.7121505508</v>
      </c>
      <c r="AC108" s="85" t="n">
        <f aca="false">AC107+1</f>
        <v>90</v>
      </c>
      <c r="AD108" s="86" t="n">
        <v>0.0175</v>
      </c>
      <c r="AE108" s="87" t="n">
        <f aca="false">IF((AE107+AF107)&gt;($AD$7*3),$AD$7*3,AE107+AF107)</f>
        <v>75000</v>
      </c>
      <c r="AF108" s="87" t="n">
        <f aca="false">AD108*AE108</f>
        <v>1312.5</v>
      </c>
      <c r="AG108" s="87" t="n">
        <f aca="false">AG107+AF108</f>
        <v>85007.6963083811</v>
      </c>
      <c r="AI108" s="88" t="n">
        <f aca="false">AI107+1</f>
        <v>90</v>
      </c>
      <c r="AJ108" s="89" t="n">
        <v>0.02</v>
      </c>
      <c r="AK108" s="90" t="n">
        <f aca="false">IF((AK107+AL107)&gt;($AJ$7*6),$AJ$7*6,AK107+AL107)</f>
        <v>582660.110422102</v>
      </c>
      <c r="AL108" s="90" t="n">
        <f aca="false">AJ108*AK108</f>
        <v>11653.202208442</v>
      </c>
      <c r="AM108" s="90" t="n">
        <f aca="false">AM107+AL108</f>
        <v>494313.312630545</v>
      </c>
      <c r="AO108" s="91" t="n">
        <f aca="false">AO107+1</f>
        <v>90</v>
      </c>
      <c r="AP108" s="92" t="n">
        <v>0.023</v>
      </c>
      <c r="AQ108" s="93" t="n">
        <f aca="false">IF((AQ107+AR107)&gt;($AP$7*7),$AP$7*7,AQ107+AR107)</f>
        <v>305.34631441475</v>
      </c>
      <c r="AR108" s="93" t="n">
        <f aca="false">AP108*AQ108</f>
        <v>7.02296523153926</v>
      </c>
      <c r="AS108" s="93" t="n">
        <f aca="false">AS107+AR108</f>
        <v>262.36927964629</v>
      </c>
    </row>
    <row r="109" customFormat="false" ht="12.8" hidden="false" customHeight="false" outlineLevel="0" collapsed="false">
      <c r="K109" s="76" t="n">
        <f aca="false">K108+1</f>
        <v>91</v>
      </c>
      <c r="L109" s="77" t="n">
        <v>0.0125</v>
      </c>
      <c r="M109" s="78" t="n">
        <f aca="false">IF((M108+N108)&gt;$L$6,$L$6,M108+N108)</f>
        <v>2273.04201176975</v>
      </c>
      <c r="N109" s="78" t="n">
        <f aca="false">L109*M109</f>
        <v>28.4130251471219</v>
      </c>
      <c r="O109" s="78" t="n">
        <f aca="false">N109+O108</f>
        <v>1301.45503691688</v>
      </c>
      <c r="Q109" s="79" t="n">
        <f aca="false">Q108+1</f>
        <v>91</v>
      </c>
      <c r="R109" s="80" t="n">
        <v>0.015</v>
      </c>
      <c r="S109" s="81" t="n">
        <f aca="false">IF((S108+T108)&gt;$R$6,$R$6,S108+T108)</f>
        <v>9999</v>
      </c>
      <c r="T109" s="81" t="n">
        <f aca="false">S109*R109</f>
        <v>149.985</v>
      </c>
      <c r="U109" s="81" t="n">
        <f aca="false">U108+T109</f>
        <v>10099.9745580766</v>
      </c>
      <c r="W109" s="82" t="n">
        <f aca="false">W108+1</f>
        <v>91</v>
      </c>
      <c r="X109" s="83" t="n">
        <v>0.0175</v>
      </c>
      <c r="Y109" s="84" t="n">
        <f aca="false">IF((Y108+Z108)&gt;($X$7*2),$X$7*2,Y108+Z108)</f>
        <v>20000</v>
      </c>
      <c r="Z109" s="84" t="n">
        <f aca="false">Y109*X109</f>
        <v>350</v>
      </c>
      <c r="AA109" s="84" t="n">
        <f aca="false">AA108+Z109</f>
        <v>26376.7121505508</v>
      </c>
      <c r="AC109" s="85" t="n">
        <f aca="false">AC108+1</f>
        <v>91</v>
      </c>
      <c r="AD109" s="86" t="n">
        <v>0.02</v>
      </c>
      <c r="AE109" s="87" t="n">
        <f aca="false">IF((AE108+AF108)&gt;($AD$7*3),$AD$7*3,AE108+AF108)</f>
        <v>75000</v>
      </c>
      <c r="AF109" s="87" t="n">
        <f aca="false">AD109*AE109</f>
        <v>1500</v>
      </c>
      <c r="AG109" s="87" t="n">
        <f aca="false">AG108+AF109</f>
        <v>86507.6963083811</v>
      </c>
      <c r="AI109" s="88" t="n">
        <f aca="false">AI108+1</f>
        <v>91</v>
      </c>
      <c r="AJ109" s="89" t="n">
        <v>0.025</v>
      </c>
      <c r="AK109" s="90" t="n">
        <f aca="false">IF((AK108+AL108)&gt;($AJ$7*6),$AJ$7*6,AK108+AL108)</f>
        <v>594313.312630544</v>
      </c>
      <c r="AL109" s="90" t="n">
        <f aca="false">AJ109*AK109</f>
        <v>14857.8328157636</v>
      </c>
      <c r="AM109" s="90" t="n">
        <f aca="false">AM108+AL109</f>
        <v>509171.145446308</v>
      </c>
      <c r="AO109" s="91" t="n">
        <f aca="false">AO108+1</f>
        <v>91</v>
      </c>
      <c r="AP109" s="92" t="n">
        <v>0.023</v>
      </c>
      <c r="AQ109" s="93" t="n">
        <f aca="false">IF((AQ108+AR108)&gt;($AP$7*7),$AP$7*7,AQ108+AR108)</f>
        <v>312.36927964629</v>
      </c>
      <c r="AR109" s="93" t="n">
        <f aca="false">AP109*AQ109</f>
        <v>7.18449343186466</v>
      </c>
      <c r="AS109" s="93" t="n">
        <f aca="false">AS108+AR109</f>
        <v>269.553773078154</v>
      </c>
    </row>
    <row r="110" customFormat="false" ht="12.8" hidden="false" customHeight="false" outlineLevel="0" collapsed="false">
      <c r="K110" s="76" t="n">
        <f aca="false">K109+1</f>
        <v>92</v>
      </c>
      <c r="L110" s="77" t="n">
        <v>0.0125</v>
      </c>
      <c r="M110" s="78" t="n">
        <f aca="false">IF((M109+N109)&gt;$L$6,$L$6,M109+N109)</f>
        <v>2301.45503691688</v>
      </c>
      <c r="N110" s="78" t="n">
        <f aca="false">L110*M110</f>
        <v>28.7681879614609</v>
      </c>
      <c r="O110" s="78" t="n">
        <f aca="false">N110+O109</f>
        <v>1330.22322487834</v>
      </c>
      <c r="Q110" s="79" t="n">
        <f aca="false">Q109+1</f>
        <v>92</v>
      </c>
      <c r="R110" s="80" t="n">
        <v>0.015</v>
      </c>
      <c r="S110" s="81" t="n">
        <f aca="false">IF((S109+T109)&gt;$R$6,$R$6,S109+T109)</f>
        <v>9999</v>
      </c>
      <c r="T110" s="81" t="n">
        <f aca="false">S110*R110</f>
        <v>149.985</v>
      </c>
      <c r="U110" s="81" t="n">
        <f aca="false">U109+T110</f>
        <v>10249.9595580766</v>
      </c>
      <c r="W110" s="82" t="n">
        <f aca="false">W109+1</f>
        <v>92</v>
      </c>
      <c r="X110" s="83" t="n">
        <v>0.0175</v>
      </c>
      <c r="Y110" s="84" t="n">
        <f aca="false">IF((Y109+Z109)&gt;($X$7*2),$X$7*2,Y109+Z109)</f>
        <v>20000</v>
      </c>
      <c r="Z110" s="84" t="n">
        <f aca="false">Y110*X110</f>
        <v>350</v>
      </c>
      <c r="AA110" s="84" t="n">
        <f aca="false">AA109+Z110</f>
        <v>26726.7121505508</v>
      </c>
      <c r="AC110" s="85" t="n">
        <f aca="false">AC109+1</f>
        <v>92</v>
      </c>
      <c r="AD110" s="86" t="n">
        <v>0.02</v>
      </c>
      <c r="AE110" s="87" t="n">
        <f aca="false">IF((AE109+AF109)&gt;($AD$7*3),$AD$7*3,AE109+AF109)</f>
        <v>75000</v>
      </c>
      <c r="AF110" s="87" t="n">
        <f aca="false">AD110*AE110</f>
        <v>1500</v>
      </c>
      <c r="AG110" s="87" t="n">
        <f aca="false">AG109+AF110</f>
        <v>88007.6963083811</v>
      </c>
      <c r="AI110" s="88" t="n">
        <f aca="false">AI109+1</f>
        <v>92</v>
      </c>
      <c r="AJ110" s="89" t="n">
        <v>0.025</v>
      </c>
      <c r="AK110" s="90" t="n">
        <f aca="false">IF((AK109+AL109)&gt;($AJ$7*6),$AJ$7*6,AK109+AL109)</f>
        <v>600000</v>
      </c>
      <c r="AL110" s="90" t="n">
        <f aca="false">AJ110*AK110</f>
        <v>15000</v>
      </c>
      <c r="AM110" s="90" t="n">
        <f aca="false">AM109+AL110</f>
        <v>524171.145446308</v>
      </c>
      <c r="AO110" s="91" t="n">
        <f aca="false">AO109+1</f>
        <v>92</v>
      </c>
      <c r="AP110" s="92" t="n">
        <v>0.023</v>
      </c>
      <c r="AQ110" s="93" t="n">
        <f aca="false">IF((AQ109+AR109)&gt;($AP$7*7),$AP$7*7,AQ109+AR109)</f>
        <v>319.553773078154</v>
      </c>
      <c r="AR110" s="93" t="n">
        <f aca="false">AP110*AQ110</f>
        <v>7.34973678079755</v>
      </c>
      <c r="AS110" s="93" t="n">
        <f aca="false">AS109+AR110</f>
        <v>276.903509858952</v>
      </c>
    </row>
    <row r="111" customFormat="false" ht="12.8" hidden="false" customHeight="false" outlineLevel="0" collapsed="false">
      <c r="K111" s="76" t="n">
        <f aca="false">K110+1</f>
        <v>93</v>
      </c>
      <c r="L111" s="77" t="n">
        <v>0.0125</v>
      </c>
      <c r="M111" s="78" t="n">
        <f aca="false">IF((M110+N110)&gt;$L$6,$L$6,M110+N110)</f>
        <v>2330.22322487834</v>
      </c>
      <c r="N111" s="78" t="n">
        <f aca="false">L111*M111</f>
        <v>29.1277903109792</v>
      </c>
      <c r="O111" s="78" t="n">
        <f aca="false">N111+O110</f>
        <v>1359.35101518932</v>
      </c>
      <c r="Q111" s="79" t="n">
        <f aca="false">Q110+1</f>
        <v>93</v>
      </c>
      <c r="R111" s="80" t="n">
        <v>0.015</v>
      </c>
      <c r="S111" s="81" t="n">
        <f aca="false">IF((S110+T110)&gt;$R$6,$R$6,S110+T110)</f>
        <v>9999</v>
      </c>
      <c r="T111" s="81" t="n">
        <f aca="false">S111*R111</f>
        <v>149.985</v>
      </c>
      <c r="U111" s="81" t="n">
        <f aca="false">U110+T111</f>
        <v>10399.9445580766</v>
      </c>
      <c r="W111" s="82" t="n">
        <f aca="false">W110+1</f>
        <v>93</v>
      </c>
      <c r="X111" s="83" t="n">
        <v>0.0175</v>
      </c>
      <c r="Y111" s="84" t="n">
        <f aca="false">IF((Y110+Z110)&gt;($X$7*2),$X$7*2,Y110+Z110)</f>
        <v>20000</v>
      </c>
      <c r="Z111" s="84" t="n">
        <f aca="false">Y111*X111</f>
        <v>350</v>
      </c>
      <c r="AA111" s="84" t="n">
        <f aca="false">AA110+Z111</f>
        <v>27076.7121505508</v>
      </c>
      <c r="AC111" s="85" t="n">
        <f aca="false">AC110+1</f>
        <v>93</v>
      </c>
      <c r="AD111" s="86" t="n">
        <v>0.02</v>
      </c>
      <c r="AE111" s="87" t="n">
        <f aca="false">IF((AE110+AF110)&gt;($AD$7*3),$AD$7*3,AE110+AF110)</f>
        <v>75000</v>
      </c>
      <c r="AF111" s="87" t="n">
        <f aca="false">AD111*AE111</f>
        <v>1500</v>
      </c>
      <c r="AG111" s="87" t="n">
        <f aca="false">AG110+AF111</f>
        <v>89507.6963083811</v>
      </c>
      <c r="AI111" s="88" t="n">
        <f aca="false">AI110+1</f>
        <v>93</v>
      </c>
      <c r="AJ111" s="89" t="n">
        <v>0.025</v>
      </c>
      <c r="AK111" s="90" t="n">
        <f aca="false">IF((AK110+AL110)&gt;($AJ$7*6),$AJ$7*6,AK110+AL110)</f>
        <v>600000</v>
      </c>
      <c r="AL111" s="90" t="n">
        <f aca="false">AJ111*AK111</f>
        <v>15000</v>
      </c>
      <c r="AM111" s="90" t="n">
        <f aca="false">AM110+AL111</f>
        <v>539171.145446308</v>
      </c>
      <c r="AO111" s="91" t="n">
        <f aca="false">AO110+1</f>
        <v>93</v>
      </c>
      <c r="AP111" s="92" t="n">
        <v>0.023</v>
      </c>
      <c r="AQ111" s="93" t="n">
        <f aca="false">IF((AQ110+AR110)&gt;($AP$7*7),$AP$7*7,AQ110+AR110)</f>
        <v>326.903509858952</v>
      </c>
      <c r="AR111" s="93" t="n">
        <f aca="false">AP111*AQ111</f>
        <v>7.51878072675589</v>
      </c>
      <c r="AS111" s="93" t="n">
        <f aca="false">AS110+AR111</f>
        <v>284.422290585708</v>
      </c>
    </row>
    <row r="112" customFormat="false" ht="12.8" hidden="false" customHeight="false" outlineLevel="0" collapsed="false">
      <c r="K112" s="76" t="n">
        <f aca="false">K111+1</f>
        <v>94</v>
      </c>
      <c r="L112" s="77" t="n">
        <v>0.0125</v>
      </c>
      <c r="M112" s="78" t="n">
        <f aca="false">IF((M111+N111)&gt;$L$6,$L$6,M111+N111)</f>
        <v>2359.35101518932</v>
      </c>
      <c r="N112" s="78" t="n">
        <f aca="false">L112*M112</f>
        <v>29.4918876898665</v>
      </c>
      <c r="O112" s="78" t="n">
        <f aca="false">N112+O111</f>
        <v>1388.84290287918</v>
      </c>
      <c r="Q112" s="79" t="n">
        <f aca="false">Q111+1</f>
        <v>94</v>
      </c>
      <c r="R112" s="80" t="n">
        <v>0.015</v>
      </c>
      <c r="S112" s="81" t="n">
        <f aca="false">IF((S111+T111)&gt;$R$6,$R$6,S111+T111)</f>
        <v>9999</v>
      </c>
      <c r="T112" s="81" t="n">
        <f aca="false">S112*R112</f>
        <v>149.985</v>
      </c>
      <c r="U112" s="81" t="n">
        <f aca="false">U111+T112</f>
        <v>10549.9295580766</v>
      </c>
      <c r="W112" s="82" t="n">
        <f aca="false">W111+1</f>
        <v>94</v>
      </c>
      <c r="X112" s="83" t="n">
        <v>0.0175</v>
      </c>
      <c r="Y112" s="84" t="n">
        <f aca="false">IF((Y111+Z111)&gt;($X$7*2),$X$7*2,Y111+Z111)</f>
        <v>20000</v>
      </c>
      <c r="Z112" s="84" t="n">
        <f aca="false">Y112*X112</f>
        <v>350</v>
      </c>
      <c r="AA112" s="84" t="n">
        <f aca="false">AA111+Z112</f>
        <v>27426.7121505508</v>
      </c>
      <c r="AC112" s="85" t="n">
        <f aca="false">AC111+1</f>
        <v>94</v>
      </c>
      <c r="AD112" s="86" t="n">
        <v>0.02</v>
      </c>
      <c r="AE112" s="87" t="n">
        <f aca="false">IF((AE111+AF111)&gt;($AD$7*3),$AD$7*3,AE111+AF111)</f>
        <v>75000</v>
      </c>
      <c r="AF112" s="87" t="n">
        <f aca="false">AD112*AE112</f>
        <v>1500</v>
      </c>
      <c r="AG112" s="87" t="n">
        <f aca="false">AG111+AF112</f>
        <v>91007.6963083811</v>
      </c>
      <c r="AI112" s="88" t="n">
        <f aca="false">AI111+1</f>
        <v>94</v>
      </c>
      <c r="AJ112" s="89" t="n">
        <v>0.025</v>
      </c>
      <c r="AK112" s="90" t="n">
        <f aca="false">IF((AK111+AL111)&gt;($AJ$7*6),$AJ$7*6,AK111+AL111)</f>
        <v>600000</v>
      </c>
      <c r="AL112" s="90" t="n">
        <f aca="false">AJ112*AK112</f>
        <v>15000</v>
      </c>
      <c r="AM112" s="90" t="n">
        <f aca="false">AM111+AL112</f>
        <v>554171.145446308</v>
      </c>
      <c r="AO112" s="91" t="n">
        <f aca="false">AO111+1</f>
        <v>94</v>
      </c>
      <c r="AP112" s="92" t="n">
        <v>0.023</v>
      </c>
      <c r="AQ112" s="93" t="n">
        <f aca="false">IF((AQ111+AR111)&gt;($AP$7*7),$AP$7*7,AQ111+AR111)</f>
        <v>334.422290585708</v>
      </c>
      <c r="AR112" s="93" t="n">
        <f aca="false">AP112*AQ112</f>
        <v>7.69171268347128</v>
      </c>
      <c r="AS112" s="93" t="n">
        <f aca="false">AS111+AR112</f>
        <v>292.114003269179</v>
      </c>
    </row>
    <row r="113" customFormat="false" ht="12.8" hidden="false" customHeight="false" outlineLevel="0" collapsed="false">
      <c r="K113" s="76" t="n">
        <f aca="false">K112+1</f>
        <v>95</v>
      </c>
      <c r="L113" s="77" t="n">
        <v>0.0125</v>
      </c>
      <c r="M113" s="78" t="n">
        <f aca="false">IF((M112+N112)&gt;$L$6,$L$6,M112+N112)</f>
        <v>2388.84290287918</v>
      </c>
      <c r="N113" s="78" t="n">
        <f aca="false">L113*M113</f>
        <v>29.8605362859898</v>
      </c>
      <c r="O113" s="78" t="n">
        <f aca="false">N113+O112</f>
        <v>1418.70343916517</v>
      </c>
      <c r="Q113" s="79" t="n">
        <f aca="false">Q112+1</f>
        <v>95</v>
      </c>
      <c r="R113" s="80" t="n">
        <v>0.015</v>
      </c>
      <c r="S113" s="81" t="n">
        <f aca="false">IF((S112+T112)&gt;$R$6,$R$6,S112+T112)</f>
        <v>9999</v>
      </c>
      <c r="T113" s="81" t="n">
        <f aca="false">S113*R113</f>
        <v>149.985</v>
      </c>
      <c r="U113" s="81" t="n">
        <f aca="false">U112+T113</f>
        <v>10699.9145580766</v>
      </c>
      <c r="W113" s="82" t="n">
        <f aca="false">W112+1</f>
        <v>95</v>
      </c>
      <c r="X113" s="83" t="n">
        <v>0.0175</v>
      </c>
      <c r="Y113" s="84" t="n">
        <f aca="false">IF((Y112+Z112)&gt;($X$7*2),$X$7*2,Y112+Z112)</f>
        <v>20000</v>
      </c>
      <c r="Z113" s="84" t="n">
        <f aca="false">Y113*X113</f>
        <v>350</v>
      </c>
      <c r="AA113" s="84" t="n">
        <f aca="false">AA112+Z113</f>
        <v>27776.7121505508</v>
      </c>
      <c r="AC113" s="85" t="n">
        <f aca="false">AC112+1</f>
        <v>95</v>
      </c>
      <c r="AD113" s="86" t="n">
        <v>0.02</v>
      </c>
      <c r="AE113" s="87" t="n">
        <f aca="false">IF((AE112+AF112)&gt;($AD$7*3),$AD$7*3,AE112+AF112)</f>
        <v>75000</v>
      </c>
      <c r="AF113" s="87" t="n">
        <f aca="false">AD113*AE113</f>
        <v>1500</v>
      </c>
      <c r="AG113" s="87" t="n">
        <f aca="false">AG112+AF113</f>
        <v>92507.6963083811</v>
      </c>
      <c r="AI113" s="88" t="n">
        <f aca="false">AI112+1</f>
        <v>95</v>
      </c>
      <c r="AJ113" s="89" t="n">
        <v>0.025</v>
      </c>
      <c r="AK113" s="90" t="n">
        <f aca="false">IF((AK112+AL112)&gt;($AJ$7*6),$AJ$7*6,AK112+AL112)</f>
        <v>600000</v>
      </c>
      <c r="AL113" s="90" t="n">
        <f aca="false">AJ113*AK113</f>
        <v>15000</v>
      </c>
      <c r="AM113" s="90" t="n">
        <f aca="false">AM112+AL113</f>
        <v>569171.145446308</v>
      </c>
      <c r="AO113" s="91" t="n">
        <f aca="false">AO112+1</f>
        <v>95</v>
      </c>
      <c r="AP113" s="92" t="n">
        <v>0.023</v>
      </c>
      <c r="AQ113" s="93" t="n">
        <f aca="false">IF((AQ112+AR112)&gt;($AP$7*7),$AP$7*7,AQ112+AR112)</f>
        <v>342.114003269179</v>
      </c>
      <c r="AR113" s="93" t="n">
        <f aca="false">AP113*AQ113</f>
        <v>7.86862207519112</v>
      </c>
      <c r="AS113" s="93" t="n">
        <f aca="false">AS112+AR113</f>
        <v>299.98262534437</v>
      </c>
    </row>
    <row r="114" customFormat="false" ht="12.8" hidden="false" customHeight="false" outlineLevel="0" collapsed="false">
      <c r="K114" s="76" t="n">
        <f aca="false">K113+1</f>
        <v>96</v>
      </c>
      <c r="L114" s="77" t="n">
        <v>0.0125</v>
      </c>
      <c r="M114" s="78" t="n">
        <f aca="false">IF((M113+N113)&gt;$L$6,$L$6,M113+N113)</f>
        <v>2418.70343916517</v>
      </c>
      <c r="N114" s="78" t="n">
        <f aca="false">L114*M114</f>
        <v>30.2337929895647</v>
      </c>
      <c r="O114" s="78" t="n">
        <f aca="false">N114+O113</f>
        <v>1448.93723215474</v>
      </c>
      <c r="Q114" s="79" t="n">
        <f aca="false">Q113+1</f>
        <v>96</v>
      </c>
      <c r="R114" s="80" t="n">
        <v>0.015</v>
      </c>
      <c r="S114" s="81" t="n">
        <f aca="false">IF((S113+T113)&gt;$R$6,$R$6,S113+T113)</f>
        <v>9999</v>
      </c>
      <c r="T114" s="81" t="n">
        <f aca="false">S114*R114</f>
        <v>149.985</v>
      </c>
      <c r="U114" s="81" t="n">
        <f aca="false">U113+T114</f>
        <v>10849.8995580766</v>
      </c>
      <c r="W114" s="82" t="n">
        <f aca="false">W113+1</f>
        <v>96</v>
      </c>
      <c r="X114" s="83" t="n">
        <v>0.0175</v>
      </c>
      <c r="Y114" s="84" t="n">
        <f aca="false">IF((Y113+Z113)&gt;($X$7*2),$X$7*2,Y113+Z113)</f>
        <v>20000</v>
      </c>
      <c r="Z114" s="84" t="n">
        <f aca="false">Y114*X114</f>
        <v>350</v>
      </c>
      <c r="AA114" s="84" t="n">
        <f aca="false">AA113+Z114</f>
        <v>28126.7121505508</v>
      </c>
      <c r="AC114" s="85" t="n">
        <f aca="false">AC113+1</f>
        <v>96</v>
      </c>
      <c r="AD114" s="86" t="n">
        <v>0.02</v>
      </c>
      <c r="AE114" s="87" t="n">
        <f aca="false">IF((AE113+AF113)&gt;($AD$7*3),$AD$7*3,AE113+AF113)</f>
        <v>75000</v>
      </c>
      <c r="AF114" s="87" t="n">
        <f aca="false">AD114*AE114</f>
        <v>1500</v>
      </c>
      <c r="AG114" s="87" t="n">
        <f aca="false">AG113+AF114</f>
        <v>94007.6963083811</v>
      </c>
      <c r="AI114" s="88" t="n">
        <f aca="false">AI113+1</f>
        <v>96</v>
      </c>
      <c r="AJ114" s="89" t="n">
        <v>0.025</v>
      </c>
      <c r="AK114" s="90" t="n">
        <f aca="false">IF((AK113+AL113)&gt;($AJ$7*6),$AJ$7*6,AK113+AL113)</f>
        <v>600000</v>
      </c>
      <c r="AL114" s="90" t="n">
        <f aca="false">AJ114*AK114</f>
        <v>15000</v>
      </c>
      <c r="AM114" s="90" t="n">
        <f aca="false">AM113+AL114</f>
        <v>584171.145446308</v>
      </c>
      <c r="AO114" s="91" t="n">
        <f aca="false">AO113+1</f>
        <v>96</v>
      </c>
      <c r="AP114" s="92" t="n">
        <v>0.023</v>
      </c>
      <c r="AQ114" s="93" t="n">
        <f aca="false">IF((AQ113+AR113)&gt;($AP$7*7),$AP$7*7,AQ113+AR113)</f>
        <v>349.98262534437</v>
      </c>
      <c r="AR114" s="93" t="n">
        <f aca="false">AP114*AQ114</f>
        <v>8.04960038292052</v>
      </c>
      <c r="AS114" s="93" t="n">
        <f aca="false">AS113+AR114</f>
        <v>308.032225727291</v>
      </c>
    </row>
    <row r="115" customFormat="false" ht="12.8" hidden="false" customHeight="false" outlineLevel="0" collapsed="false">
      <c r="K115" s="76" t="n">
        <f aca="false">K114+1</f>
        <v>97</v>
      </c>
      <c r="L115" s="77" t="n">
        <v>0.0125</v>
      </c>
      <c r="M115" s="78" t="n">
        <f aca="false">IF((M114+N114)&gt;$L$6,$L$6,M114+N114)</f>
        <v>2448.93723215474</v>
      </c>
      <c r="N115" s="78" t="n">
        <f aca="false">L115*M115</f>
        <v>30.6117154019342</v>
      </c>
      <c r="O115" s="78" t="n">
        <f aca="false">N115+O114</f>
        <v>1479.54894755667</v>
      </c>
      <c r="Q115" s="79" t="n">
        <f aca="false">Q114+1</f>
        <v>97</v>
      </c>
      <c r="R115" s="80" t="n">
        <v>0.015</v>
      </c>
      <c r="S115" s="81" t="n">
        <f aca="false">IF((S114+T114)&gt;$R$6,$R$6,S114+T114)</f>
        <v>9999</v>
      </c>
      <c r="T115" s="81" t="n">
        <f aca="false">S115*R115</f>
        <v>149.985</v>
      </c>
      <c r="U115" s="81" t="n">
        <f aca="false">U114+T115</f>
        <v>10999.8845580766</v>
      </c>
      <c r="W115" s="82" t="n">
        <f aca="false">W114+1</f>
        <v>97</v>
      </c>
      <c r="X115" s="83" t="n">
        <v>0.0175</v>
      </c>
      <c r="Y115" s="84" t="n">
        <f aca="false">IF((Y114+Z114)&gt;($X$7*2),$X$7*2,Y114+Z114)</f>
        <v>20000</v>
      </c>
      <c r="Z115" s="84" t="n">
        <f aca="false">Y115*X115</f>
        <v>350</v>
      </c>
      <c r="AA115" s="84" t="n">
        <f aca="false">AA114+Z115</f>
        <v>28476.7121505508</v>
      </c>
      <c r="AC115" s="85" t="n">
        <f aca="false">AC114+1</f>
        <v>97</v>
      </c>
      <c r="AD115" s="86" t="n">
        <v>0.02</v>
      </c>
      <c r="AE115" s="87" t="n">
        <f aca="false">IF((AE114+AF114)&gt;($AD$7*3),$AD$7*3,AE114+AF114)</f>
        <v>75000</v>
      </c>
      <c r="AF115" s="87" t="n">
        <f aca="false">AD115*AE115</f>
        <v>1500</v>
      </c>
      <c r="AG115" s="87" t="n">
        <f aca="false">AG114+AF115</f>
        <v>95507.6963083811</v>
      </c>
      <c r="AI115" s="88" t="n">
        <f aca="false">AI114+1</f>
        <v>97</v>
      </c>
      <c r="AJ115" s="89" t="n">
        <v>0.025</v>
      </c>
      <c r="AK115" s="90" t="n">
        <f aca="false">IF((AK114+AL114)&gt;($AJ$7*6),$AJ$7*6,AK114+AL114)</f>
        <v>600000</v>
      </c>
      <c r="AL115" s="90" t="n">
        <f aca="false">AJ115*AK115</f>
        <v>15000</v>
      </c>
      <c r="AM115" s="90" t="n">
        <f aca="false">AM114+AL115</f>
        <v>599171.145446308</v>
      </c>
      <c r="AO115" s="91" t="n">
        <f aca="false">AO114+1</f>
        <v>97</v>
      </c>
      <c r="AP115" s="92" t="n">
        <v>0.023</v>
      </c>
      <c r="AQ115" s="93" t="n">
        <f aca="false">IF((AQ114+AR114)&gt;($AP$7*7),$AP$7*7,AQ114+AR114)</f>
        <v>350</v>
      </c>
      <c r="AR115" s="93" t="n">
        <f aca="false">AP115*AQ115</f>
        <v>8.05</v>
      </c>
      <c r="AS115" s="93" t="n">
        <f aca="false">AS114+AR115</f>
        <v>316.082225727291</v>
      </c>
    </row>
    <row r="116" customFormat="false" ht="12.8" hidden="false" customHeight="false" outlineLevel="0" collapsed="false">
      <c r="K116" s="76" t="n">
        <f aca="false">K115+1</f>
        <v>98</v>
      </c>
      <c r="L116" s="77" t="n">
        <v>0.0125</v>
      </c>
      <c r="M116" s="78" t="n">
        <f aca="false">IF((M115+N115)&gt;$L$6,$L$6,M115+N115)</f>
        <v>2479.54894755667</v>
      </c>
      <c r="N116" s="78" t="n">
        <f aca="false">L116*M116</f>
        <v>30.9943618444584</v>
      </c>
      <c r="O116" s="78" t="n">
        <f aca="false">N116+O115</f>
        <v>1510.54330940113</v>
      </c>
      <c r="Q116" s="79" t="n">
        <f aca="false">Q115+1</f>
        <v>98</v>
      </c>
      <c r="R116" s="80" t="n">
        <v>0.015</v>
      </c>
      <c r="S116" s="81" t="n">
        <f aca="false">IF((S115+T115)&gt;$R$6,$R$6,S115+T115)</f>
        <v>9999</v>
      </c>
      <c r="T116" s="81" t="n">
        <f aca="false">S116*R116</f>
        <v>149.985</v>
      </c>
      <c r="U116" s="81" t="n">
        <f aca="false">U115+T116</f>
        <v>11149.8695580766</v>
      </c>
      <c r="W116" s="82" t="n">
        <f aca="false">W115+1</f>
        <v>98</v>
      </c>
      <c r="X116" s="83" t="n">
        <v>0.0175</v>
      </c>
      <c r="Y116" s="84" t="n">
        <f aca="false">IF((Y115+Z115)&gt;($X$7*2),$X$7*2,Y115+Z115)</f>
        <v>20000</v>
      </c>
      <c r="Z116" s="84" t="n">
        <f aca="false">Y116*X116</f>
        <v>350</v>
      </c>
      <c r="AA116" s="84" t="n">
        <f aca="false">AA115+Z116</f>
        <v>28826.7121505508</v>
      </c>
      <c r="AC116" s="85" t="n">
        <f aca="false">AC115+1</f>
        <v>98</v>
      </c>
      <c r="AD116" s="86" t="n">
        <v>0.02</v>
      </c>
      <c r="AE116" s="87" t="n">
        <f aca="false">IF((AE115+AF115)&gt;($AD$7*3),$AD$7*3,AE115+AF115)</f>
        <v>75000</v>
      </c>
      <c r="AF116" s="87" t="n">
        <f aca="false">AD116*AE116</f>
        <v>1500</v>
      </c>
      <c r="AG116" s="87" t="n">
        <f aca="false">AG115+AF116</f>
        <v>97007.6963083811</v>
      </c>
      <c r="AI116" s="88" t="n">
        <f aca="false">AI115+1</f>
        <v>98</v>
      </c>
      <c r="AJ116" s="89" t="n">
        <v>0.025</v>
      </c>
      <c r="AK116" s="90" t="n">
        <f aca="false">IF((AK115+AL115)&gt;($AJ$7*6),$AJ$7*6,AK115+AL115)</f>
        <v>600000</v>
      </c>
      <c r="AL116" s="90" t="n">
        <f aca="false">AJ116*AK116</f>
        <v>15000</v>
      </c>
      <c r="AM116" s="90" t="n">
        <f aca="false">AM115+AL116</f>
        <v>614171.145446308</v>
      </c>
      <c r="AO116" s="91" t="n">
        <f aca="false">AO115+1</f>
        <v>98</v>
      </c>
      <c r="AP116" s="92" t="n">
        <v>0.023</v>
      </c>
      <c r="AQ116" s="93" t="n">
        <f aca="false">IF((AQ115+AR115)&gt;($AP$7*7),$AP$7*7,AQ115+AR115)</f>
        <v>350</v>
      </c>
      <c r="AR116" s="93" t="n">
        <f aca="false">AP116*AQ116</f>
        <v>8.05</v>
      </c>
      <c r="AS116" s="93" t="n">
        <f aca="false">AS115+AR116</f>
        <v>324.132225727291</v>
      </c>
    </row>
    <row r="117" customFormat="false" ht="12.8" hidden="false" customHeight="false" outlineLevel="0" collapsed="false">
      <c r="K117" s="76" t="n">
        <f aca="false">K116+1</f>
        <v>99</v>
      </c>
      <c r="L117" s="77" t="n">
        <v>0.0125</v>
      </c>
      <c r="M117" s="78" t="n">
        <f aca="false">IF((M116+N116)&gt;$L$6,$L$6,M116+N116)</f>
        <v>2510.54330940113</v>
      </c>
      <c r="N117" s="78" t="n">
        <f aca="false">L117*M117</f>
        <v>31.3817913675141</v>
      </c>
      <c r="O117" s="78" t="n">
        <f aca="false">N117+O116</f>
        <v>1541.92510076864</v>
      </c>
      <c r="Q117" s="79" t="n">
        <f aca="false">Q116+1</f>
        <v>99</v>
      </c>
      <c r="R117" s="80" t="n">
        <v>0.015</v>
      </c>
      <c r="S117" s="81" t="n">
        <f aca="false">IF((S116+T116)&gt;$R$6,$R$6,S116+T116)</f>
        <v>9999</v>
      </c>
      <c r="T117" s="81" t="n">
        <f aca="false">S117*R117</f>
        <v>149.985</v>
      </c>
      <c r="U117" s="81" t="n">
        <f aca="false">U116+T117</f>
        <v>11299.8545580766</v>
      </c>
      <c r="W117" s="82" t="n">
        <f aca="false">W116+1</f>
        <v>99</v>
      </c>
      <c r="X117" s="83" t="n">
        <v>0.0175</v>
      </c>
      <c r="Y117" s="84" t="n">
        <f aca="false">IF((Y116+Z116)&gt;($X$7*2),$X$7*2,Y116+Z116)</f>
        <v>20000</v>
      </c>
      <c r="Z117" s="84" t="n">
        <f aca="false">Y117*X117</f>
        <v>350</v>
      </c>
      <c r="AA117" s="84" t="n">
        <f aca="false">AA116+Z117</f>
        <v>29176.7121505508</v>
      </c>
      <c r="AC117" s="85" t="n">
        <f aca="false">AC116+1</f>
        <v>99</v>
      </c>
      <c r="AD117" s="86" t="n">
        <v>0.02</v>
      </c>
      <c r="AE117" s="87" t="n">
        <f aca="false">IF((AE116+AF116)&gt;($AD$7*3),$AD$7*3,AE116+AF116)</f>
        <v>75000</v>
      </c>
      <c r="AF117" s="87" t="n">
        <f aca="false">AD117*AE117</f>
        <v>1500</v>
      </c>
      <c r="AG117" s="87" t="n">
        <f aca="false">AG116+AF117</f>
        <v>98507.6963083811</v>
      </c>
      <c r="AI117" s="88" t="n">
        <f aca="false">AI116+1</f>
        <v>99</v>
      </c>
      <c r="AJ117" s="89" t="n">
        <v>0.025</v>
      </c>
      <c r="AK117" s="90" t="n">
        <f aca="false">IF((AK116+AL116)&gt;($AJ$7*6),$AJ$7*6,AK116+AL116)</f>
        <v>600000</v>
      </c>
      <c r="AL117" s="90" t="n">
        <f aca="false">AJ117*AK117</f>
        <v>15000</v>
      </c>
      <c r="AM117" s="90" t="n">
        <f aca="false">AM116+AL117</f>
        <v>629171.145446308</v>
      </c>
      <c r="AO117" s="91" t="n">
        <f aca="false">AO116+1</f>
        <v>99</v>
      </c>
      <c r="AP117" s="92" t="n">
        <v>0.023</v>
      </c>
      <c r="AQ117" s="93" t="n">
        <f aca="false">IF((AQ116+AR116)&gt;($AP$7*7),$AP$7*7,AQ116+AR116)</f>
        <v>350</v>
      </c>
      <c r="AR117" s="93" t="n">
        <f aca="false">AP117*AQ117</f>
        <v>8.05</v>
      </c>
      <c r="AS117" s="93" t="n">
        <f aca="false">AS116+AR117</f>
        <v>332.182225727291</v>
      </c>
    </row>
    <row r="118" customFormat="false" ht="12.8" hidden="false" customHeight="false" outlineLevel="0" collapsed="false">
      <c r="K118" s="76" t="n">
        <f aca="false">K117+1</f>
        <v>100</v>
      </c>
      <c r="L118" s="77" t="n">
        <v>0.0125</v>
      </c>
      <c r="M118" s="78" t="n">
        <f aca="false">IF((M117+N117)&gt;$L$6,$L$6,M117+N117)</f>
        <v>2541.92510076864</v>
      </c>
      <c r="N118" s="78" t="n">
        <f aca="false">L118*M118</f>
        <v>31.7740637596081</v>
      </c>
      <c r="O118" s="78" t="n">
        <f aca="false">N118+O117</f>
        <v>1573.69916452825</v>
      </c>
      <c r="Q118" s="79" t="n">
        <f aca="false">Q117+1</f>
        <v>100</v>
      </c>
      <c r="R118" s="80" t="n">
        <v>0.015</v>
      </c>
      <c r="S118" s="81" t="n">
        <f aca="false">IF((S117+T117)&gt;$R$6,$R$6,S117+T117)</f>
        <v>9999</v>
      </c>
      <c r="T118" s="81" t="n">
        <f aca="false">S118*R118</f>
        <v>149.985</v>
      </c>
      <c r="U118" s="81" t="n">
        <f aca="false">U117+T118</f>
        <v>11449.8395580766</v>
      </c>
      <c r="W118" s="82" t="n">
        <f aca="false">W117+1</f>
        <v>100</v>
      </c>
      <c r="X118" s="83" t="n">
        <v>0.0175</v>
      </c>
      <c r="Y118" s="84" t="n">
        <f aca="false">IF((Y117+Z117)&gt;($X$7*2),$X$7*2,Y117+Z117)</f>
        <v>20000</v>
      </c>
      <c r="Z118" s="84" t="n">
        <f aca="false">Y118*X118</f>
        <v>350</v>
      </c>
      <c r="AA118" s="84" t="n">
        <f aca="false">AA117+Z118</f>
        <v>29526.7121505508</v>
      </c>
      <c r="AC118" s="85" t="n">
        <f aca="false">AC117+1</f>
        <v>100</v>
      </c>
      <c r="AD118" s="86" t="n">
        <v>0.02</v>
      </c>
      <c r="AE118" s="87" t="n">
        <f aca="false">IF((AE117+AF117)&gt;($AD$7*3),$AD$7*3,AE117+AF117)</f>
        <v>75000</v>
      </c>
      <c r="AF118" s="87" t="n">
        <f aca="false">AD118*AE118</f>
        <v>1500</v>
      </c>
      <c r="AG118" s="87" t="n">
        <f aca="false">AG117+AF118</f>
        <v>100007.696308381</v>
      </c>
      <c r="AI118" s="88" t="n">
        <f aca="false">AI117+1</f>
        <v>100</v>
      </c>
      <c r="AJ118" s="89" t="n">
        <v>0.025</v>
      </c>
      <c r="AK118" s="90" t="n">
        <f aca="false">IF((AK117+AL117)&gt;($AJ$7*6),$AJ$7*6,AK117+AL117)</f>
        <v>600000</v>
      </c>
      <c r="AL118" s="90" t="n">
        <f aca="false">AJ118*AK118</f>
        <v>15000</v>
      </c>
      <c r="AM118" s="90" t="n">
        <f aca="false">AM117+AL118</f>
        <v>644171.145446308</v>
      </c>
      <c r="AO118" s="91" t="n">
        <f aca="false">AO117+1</f>
        <v>100</v>
      </c>
      <c r="AP118" s="92" t="n">
        <v>0.023</v>
      </c>
      <c r="AQ118" s="93" t="n">
        <f aca="false">IF((AQ117+AR117)&gt;($AP$7*7),$AP$7*7,AQ117+AR117)</f>
        <v>350</v>
      </c>
      <c r="AR118" s="93" t="n">
        <f aca="false">AP118*AQ118</f>
        <v>8.05</v>
      </c>
      <c r="AS118" s="93" t="n">
        <f aca="false">AS117+AR118</f>
        <v>340.232225727291</v>
      </c>
    </row>
    <row r="119" customFormat="false" ht="12.8" hidden="false" customHeight="false" outlineLevel="0" collapsed="false">
      <c r="K119" s="76" t="n">
        <f aca="false">K118+1</f>
        <v>101</v>
      </c>
      <c r="L119" s="77" t="n">
        <v>0.0125</v>
      </c>
      <c r="M119" s="78" t="n">
        <f aca="false">IF((M118+N118)&gt;$L$6,$L$6,M118+N118)</f>
        <v>2573.69916452825</v>
      </c>
      <c r="N119" s="78" t="n">
        <f aca="false">L119*M119</f>
        <v>32.1712395566032</v>
      </c>
      <c r="O119" s="78" t="n">
        <f aca="false">N119+O118</f>
        <v>1605.87040408485</v>
      </c>
      <c r="Q119" s="79" t="n">
        <f aca="false">Q118+1</f>
        <v>101</v>
      </c>
      <c r="R119" s="80" t="n">
        <v>0.015</v>
      </c>
      <c r="S119" s="81" t="n">
        <f aca="false">IF((S118+T118)&gt;$R$6,$R$6,S118+T118)</f>
        <v>9999</v>
      </c>
      <c r="T119" s="81" t="n">
        <f aca="false">S119*R119</f>
        <v>149.985</v>
      </c>
      <c r="U119" s="81" t="n">
        <f aca="false">U118+T119</f>
        <v>11599.8245580766</v>
      </c>
      <c r="W119" s="82" t="n">
        <f aca="false">W118+1</f>
        <v>101</v>
      </c>
      <c r="X119" s="83" t="n">
        <v>0.0175</v>
      </c>
      <c r="Y119" s="84" t="n">
        <f aca="false">IF((Y118+Z118)&gt;($X$7*2),$X$7*2,Y118+Z118)</f>
        <v>20000</v>
      </c>
      <c r="Z119" s="84" t="n">
        <f aca="false">Y119*X119</f>
        <v>350</v>
      </c>
      <c r="AA119" s="84" t="n">
        <f aca="false">AA118+Z119</f>
        <v>29876.7121505508</v>
      </c>
      <c r="AC119" s="85" t="n">
        <f aca="false">AC118+1</f>
        <v>101</v>
      </c>
      <c r="AD119" s="86" t="n">
        <v>0.02</v>
      </c>
      <c r="AE119" s="87" t="n">
        <f aca="false">IF((AE118+AF118)&gt;($AD$7*3),$AD$7*3,AE118+AF118)</f>
        <v>75000</v>
      </c>
      <c r="AF119" s="87" t="n">
        <f aca="false">AD119*AE119</f>
        <v>1500</v>
      </c>
      <c r="AG119" s="87" t="n">
        <f aca="false">AG118+AF119</f>
        <v>101507.696308381</v>
      </c>
      <c r="AI119" s="88" t="n">
        <f aca="false">AI118+1</f>
        <v>101</v>
      </c>
      <c r="AJ119" s="89" t="n">
        <v>0.025</v>
      </c>
      <c r="AK119" s="90" t="n">
        <f aca="false">IF((AK118+AL118)&gt;($AJ$7*6),$AJ$7*6,AK118+AL118)</f>
        <v>600000</v>
      </c>
      <c r="AL119" s="90" t="n">
        <f aca="false">AJ119*AK119</f>
        <v>15000</v>
      </c>
      <c r="AM119" s="90" t="n">
        <f aca="false">AM118+AL119</f>
        <v>659171.145446308</v>
      </c>
      <c r="AO119" s="91" t="n">
        <f aca="false">AO118+1</f>
        <v>101</v>
      </c>
      <c r="AP119" s="92" t="n">
        <v>0.023</v>
      </c>
      <c r="AQ119" s="93" t="n">
        <f aca="false">IF((AQ118+AR118)&gt;($AP$7*7),$AP$7*7,AQ118+AR118)</f>
        <v>350</v>
      </c>
      <c r="AR119" s="93" t="n">
        <f aca="false">AP119*AQ119</f>
        <v>8.05</v>
      </c>
      <c r="AS119" s="93" t="n">
        <f aca="false">AS118+AR119</f>
        <v>348.282225727291</v>
      </c>
    </row>
    <row r="120" customFormat="false" ht="12.8" hidden="false" customHeight="false" outlineLevel="0" collapsed="false">
      <c r="K120" s="76" t="n">
        <f aca="false">K119+1</f>
        <v>102</v>
      </c>
      <c r="L120" s="77" t="n">
        <v>0.0125</v>
      </c>
      <c r="M120" s="78" t="n">
        <f aca="false">IF((M119+N119)&gt;$L$6,$L$6,M119+N119)</f>
        <v>2605.87040408486</v>
      </c>
      <c r="N120" s="78" t="n">
        <f aca="false">L120*M120</f>
        <v>32.5733800510607</v>
      </c>
      <c r="O120" s="78" t="n">
        <f aca="false">N120+O119</f>
        <v>1638.44378413591</v>
      </c>
      <c r="Q120" s="79" t="n">
        <f aca="false">Q119+1</f>
        <v>102</v>
      </c>
      <c r="R120" s="80" t="n">
        <v>0.015</v>
      </c>
      <c r="S120" s="81" t="n">
        <f aca="false">IF((S119+T119)&gt;$R$6,$R$6,S119+T119)</f>
        <v>9999</v>
      </c>
      <c r="T120" s="81" t="n">
        <f aca="false">S120*R120</f>
        <v>149.985</v>
      </c>
      <c r="U120" s="81" t="n">
        <f aca="false">U119+T120</f>
        <v>11749.8095580766</v>
      </c>
      <c r="W120" s="82" t="n">
        <f aca="false">W119+1</f>
        <v>102</v>
      </c>
      <c r="X120" s="83" t="n">
        <v>0.0175</v>
      </c>
      <c r="Y120" s="84" t="n">
        <f aca="false">IF((Y119+Z119)&gt;($X$7*2),$X$7*2,Y119+Z119)</f>
        <v>20000</v>
      </c>
      <c r="Z120" s="84" t="n">
        <f aca="false">Y120*X120</f>
        <v>350</v>
      </c>
      <c r="AA120" s="84" t="n">
        <f aca="false">AA119+Z120</f>
        <v>30226.7121505508</v>
      </c>
      <c r="AC120" s="85" t="n">
        <f aca="false">AC119+1</f>
        <v>102</v>
      </c>
      <c r="AD120" s="86" t="n">
        <v>0.02</v>
      </c>
      <c r="AE120" s="87" t="n">
        <f aca="false">IF((AE119+AF119)&gt;($AD$7*3),$AD$7*3,AE119+AF119)</f>
        <v>75000</v>
      </c>
      <c r="AF120" s="87" t="n">
        <f aca="false">AD120*AE120</f>
        <v>1500</v>
      </c>
      <c r="AG120" s="87" t="n">
        <f aca="false">AG119+AF120</f>
        <v>103007.696308381</v>
      </c>
      <c r="AI120" s="88" t="n">
        <f aca="false">AI119+1</f>
        <v>102</v>
      </c>
      <c r="AJ120" s="89" t="n">
        <v>0.025</v>
      </c>
      <c r="AK120" s="90" t="n">
        <f aca="false">IF((AK119+AL119)&gt;($AJ$7*6),$AJ$7*6,AK119+AL119)</f>
        <v>600000</v>
      </c>
      <c r="AL120" s="90" t="n">
        <f aca="false">AJ120*AK120</f>
        <v>15000</v>
      </c>
      <c r="AM120" s="90" t="n">
        <f aca="false">AM119+AL120</f>
        <v>674171.145446308</v>
      </c>
      <c r="AO120" s="91" t="n">
        <f aca="false">AO119+1</f>
        <v>102</v>
      </c>
      <c r="AP120" s="92" t="n">
        <v>0.023</v>
      </c>
      <c r="AQ120" s="93" t="n">
        <f aca="false">IF((AQ119+AR119)&gt;($AP$7*7),$AP$7*7,AQ119+AR119)</f>
        <v>350</v>
      </c>
      <c r="AR120" s="93" t="n">
        <f aca="false">AP120*AQ120</f>
        <v>8.05</v>
      </c>
      <c r="AS120" s="93" t="n">
        <f aca="false">AS119+AR120</f>
        <v>356.332225727291</v>
      </c>
    </row>
    <row r="121" customFormat="false" ht="12.8" hidden="false" customHeight="false" outlineLevel="0" collapsed="false">
      <c r="K121" s="76" t="n">
        <f aca="false">K120+1</f>
        <v>103</v>
      </c>
      <c r="L121" s="77" t="n">
        <v>0.0125</v>
      </c>
      <c r="M121" s="78" t="n">
        <f aca="false">IF((M120+N120)&gt;$L$6,$L$6,M120+N120)</f>
        <v>2638.44378413592</v>
      </c>
      <c r="N121" s="78" t="n">
        <f aca="false">L121*M121</f>
        <v>32.980547301699</v>
      </c>
      <c r="O121" s="78" t="n">
        <f aca="false">N121+O120</f>
        <v>1671.42433143761</v>
      </c>
      <c r="Q121" s="79" t="n">
        <f aca="false">Q120+1</f>
        <v>103</v>
      </c>
      <c r="R121" s="80" t="n">
        <v>0.015</v>
      </c>
      <c r="S121" s="81" t="n">
        <f aca="false">IF((S120+T120)&gt;$R$6,$R$6,S120+T120)</f>
        <v>9999</v>
      </c>
      <c r="T121" s="81" t="n">
        <f aca="false">S121*R121</f>
        <v>149.985</v>
      </c>
      <c r="U121" s="81" t="n">
        <f aca="false">U120+T121</f>
        <v>11899.7945580766</v>
      </c>
      <c r="W121" s="82" t="n">
        <f aca="false">W120+1</f>
        <v>103</v>
      </c>
      <c r="X121" s="83" t="n">
        <v>0.0175</v>
      </c>
      <c r="Y121" s="84" t="n">
        <f aca="false">IF((Y120+Z120)&gt;($X$7*2),$X$7*2,Y120+Z120)</f>
        <v>20000</v>
      </c>
      <c r="Z121" s="84" t="n">
        <f aca="false">Y121*X121</f>
        <v>350</v>
      </c>
      <c r="AA121" s="84" t="n">
        <f aca="false">AA120+Z121</f>
        <v>30576.7121505508</v>
      </c>
      <c r="AC121" s="85" t="n">
        <f aca="false">AC120+1</f>
        <v>103</v>
      </c>
      <c r="AD121" s="86" t="n">
        <v>0.02</v>
      </c>
      <c r="AE121" s="87" t="n">
        <f aca="false">IF((AE120+AF120)&gt;($AD$7*3),$AD$7*3,AE120+AF120)</f>
        <v>75000</v>
      </c>
      <c r="AF121" s="87" t="n">
        <f aca="false">AD121*AE121</f>
        <v>1500</v>
      </c>
      <c r="AG121" s="87" t="n">
        <f aca="false">AG120+AF121</f>
        <v>104507.696308381</v>
      </c>
      <c r="AI121" s="88" t="n">
        <f aca="false">AI120+1</f>
        <v>103</v>
      </c>
      <c r="AJ121" s="89" t="n">
        <v>0.025</v>
      </c>
      <c r="AK121" s="90" t="n">
        <f aca="false">IF((AK120+AL120)&gt;($AJ$7*6),$AJ$7*6,AK120+AL120)</f>
        <v>600000</v>
      </c>
      <c r="AL121" s="90" t="n">
        <f aca="false">AJ121*AK121</f>
        <v>15000</v>
      </c>
      <c r="AM121" s="90" t="n">
        <f aca="false">AM120+AL121</f>
        <v>689171.145446308</v>
      </c>
      <c r="AO121" s="91" t="n">
        <f aca="false">AO120+1</f>
        <v>103</v>
      </c>
      <c r="AP121" s="92" t="n">
        <v>0.023</v>
      </c>
      <c r="AQ121" s="93" t="n">
        <f aca="false">IF((AQ120+AR120)&gt;($AP$7*7),$AP$7*7,AQ120+AR120)</f>
        <v>350</v>
      </c>
      <c r="AR121" s="93" t="n">
        <f aca="false">AP121*AQ121</f>
        <v>8.05</v>
      </c>
      <c r="AS121" s="93" t="n">
        <f aca="false">AS120+AR121</f>
        <v>364.382225727291</v>
      </c>
    </row>
    <row r="122" customFormat="false" ht="12.8" hidden="false" customHeight="false" outlineLevel="0" collapsed="false">
      <c r="K122" s="76" t="n">
        <f aca="false">K121+1</f>
        <v>104</v>
      </c>
      <c r="L122" s="77" t="n">
        <v>0.0125</v>
      </c>
      <c r="M122" s="78" t="n">
        <f aca="false">IF((M121+N121)&gt;$L$6,$L$6,M121+N121)</f>
        <v>2671.42433143762</v>
      </c>
      <c r="N122" s="78" t="n">
        <f aca="false">L122*M122</f>
        <v>33.3928041429702</v>
      </c>
      <c r="O122" s="78" t="n">
        <f aca="false">N122+O121</f>
        <v>1704.81713558058</v>
      </c>
      <c r="Q122" s="79" t="n">
        <f aca="false">Q121+1</f>
        <v>104</v>
      </c>
      <c r="R122" s="80" t="n">
        <v>0.015</v>
      </c>
      <c r="S122" s="81" t="n">
        <f aca="false">IF((S121+T121)&gt;$R$6,$R$6,S121+T121)</f>
        <v>9999</v>
      </c>
      <c r="T122" s="81" t="n">
        <f aca="false">S122*R122</f>
        <v>149.985</v>
      </c>
      <c r="U122" s="81" t="n">
        <f aca="false">U121+T122</f>
        <v>12049.7795580766</v>
      </c>
      <c r="W122" s="82" t="n">
        <f aca="false">W121+1</f>
        <v>104</v>
      </c>
      <c r="X122" s="83" t="n">
        <v>0.0175</v>
      </c>
      <c r="Y122" s="84" t="n">
        <f aca="false">IF((Y121+Z121)&gt;($X$7*2),$X$7*2,Y121+Z121)</f>
        <v>20000</v>
      </c>
      <c r="Z122" s="84" t="n">
        <f aca="false">Y122*X122</f>
        <v>350</v>
      </c>
      <c r="AA122" s="84" t="n">
        <f aca="false">AA121+Z122</f>
        <v>30926.7121505508</v>
      </c>
      <c r="AC122" s="85" t="n">
        <f aca="false">AC121+1</f>
        <v>104</v>
      </c>
      <c r="AD122" s="86" t="n">
        <v>0.02</v>
      </c>
      <c r="AE122" s="87" t="n">
        <f aca="false">IF((AE121+AF121)&gt;($AD$7*3),$AD$7*3,AE121+AF121)</f>
        <v>75000</v>
      </c>
      <c r="AF122" s="87" t="n">
        <f aca="false">AD122*AE122</f>
        <v>1500</v>
      </c>
      <c r="AG122" s="87" t="n">
        <f aca="false">AG121+AF122</f>
        <v>106007.696308381</v>
      </c>
      <c r="AI122" s="88" t="n">
        <f aca="false">AI121+1</f>
        <v>104</v>
      </c>
      <c r="AJ122" s="89" t="n">
        <v>0.025</v>
      </c>
      <c r="AK122" s="90" t="n">
        <f aca="false">IF((AK121+AL121)&gt;($AJ$7*6),$AJ$7*6,AK121+AL121)</f>
        <v>600000</v>
      </c>
      <c r="AL122" s="90" t="n">
        <f aca="false">AJ122*AK122</f>
        <v>15000</v>
      </c>
      <c r="AM122" s="90" t="n">
        <f aca="false">AM121+AL122</f>
        <v>704171.145446308</v>
      </c>
      <c r="AO122" s="91" t="n">
        <f aca="false">AO121+1</f>
        <v>104</v>
      </c>
      <c r="AP122" s="92" t="n">
        <v>0.023</v>
      </c>
      <c r="AQ122" s="93" t="n">
        <f aca="false">IF((AQ121+AR121)&gt;($AP$7*7),$AP$7*7,AQ121+AR121)</f>
        <v>350</v>
      </c>
      <c r="AR122" s="93" t="n">
        <f aca="false">AP122*AQ122</f>
        <v>8.05</v>
      </c>
      <c r="AS122" s="93" t="n">
        <f aca="false">AS121+AR122</f>
        <v>372.432225727291</v>
      </c>
    </row>
    <row r="123" customFormat="false" ht="12.8" hidden="false" customHeight="false" outlineLevel="0" collapsed="false">
      <c r="K123" s="76" t="n">
        <f aca="false">K122+1</f>
        <v>105</v>
      </c>
      <c r="L123" s="77" t="n">
        <v>0.0125</v>
      </c>
      <c r="M123" s="78" t="n">
        <f aca="false">IF((M122+N122)&gt;$L$6,$L$6,M122+N122)</f>
        <v>2704.81713558059</v>
      </c>
      <c r="N123" s="78" t="n">
        <f aca="false">L123*M123</f>
        <v>33.8102141947573</v>
      </c>
      <c r="O123" s="78" t="n">
        <f aca="false">N123+O122</f>
        <v>1738.62734977534</v>
      </c>
      <c r="Q123" s="79" t="n">
        <f aca="false">Q122+1</f>
        <v>105</v>
      </c>
      <c r="R123" s="80" t="n">
        <v>0.015</v>
      </c>
      <c r="S123" s="81" t="n">
        <f aca="false">IF((S122+T122)&gt;$R$6,$R$6,S122+T122)</f>
        <v>9999</v>
      </c>
      <c r="T123" s="81" t="n">
        <f aca="false">S123*R123</f>
        <v>149.985</v>
      </c>
      <c r="U123" s="81" t="n">
        <f aca="false">U122+T123</f>
        <v>12199.7645580766</v>
      </c>
      <c r="W123" s="82" t="n">
        <f aca="false">W122+1</f>
        <v>105</v>
      </c>
      <c r="X123" s="83" t="n">
        <v>0.0175</v>
      </c>
      <c r="Y123" s="84" t="n">
        <f aca="false">IF((Y122+Z122)&gt;($X$7*2),$X$7*2,Y122+Z122)</f>
        <v>20000</v>
      </c>
      <c r="Z123" s="84" t="n">
        <f aca="false">Y123*X123</f>
        <v>350</v>
      </c>
      <c r="AA123" s="84" t="n">
        <f aca="false">AA122+Z123</f>
        <v>31276.7121505508</v>
      </c>
      <c r="AC123" s="85" t="n">
        <f aca="false">AC122+1</f>
        <v>105</v>
      </c>
      <c r="AD123" s="86" t="n">
        <v>0.02</v>
      </c>
      <c r="AE123" s="87" t="n">
        <f aca="false">IF((AE122+AF122)&gt;($AD$7*3),$AD$7*3,AE122+AF122)</f>
        <v>75000</v>
      </c>
      <c r="AF123" s="87" t="n">
        <f aca="false">AD123*AE123</f>
        <v>1500</v>
      </c>
      <c r="AG123" s="87" t="n">
        <f aca="false">AG122+AF123</f>
        <v>107507.696308381</v>
      </c>
      <c r="AI123" s="88" t="n">
        <f aca="false">AI122+1</f>
        <v>105</v>
      </c>
      <c r="AJ123" s="89" t="n">
        <v>0.025</v>
      </c>
      <c r="AK123" s="90" t="n">
        <f aca="false">IF((AK122+AL122)&gt;($AJ$7*6),$AJ$7*6,AK122+AL122)</f>
        <v>600000</v>
      </c>
      <c r="AL123" s="90" t="n">
        <f aca="false">AJ123*AK123</f>
        <v>15000</v>
      </c>
      <c r="AM123" s="90" t="n">
        <f aca="false">AM122+AL123</f>
        <v>719171.145446308</v>
      </c>
      <c r="AO123" s="91" t="n">
        <f aca="false">AO122+1</f>
        <v>105</v>
      </c>
      <c r="AP123" s="92" t="n">
        <v>0.023</v>
      </c>
      <c r="AQ123" s="93" t="n">
        <f aca="false">IF((AQ122+AR122)&gt;($AP$7*7),$AP$7*7,AQ122+AR122)</f>
        <v>350</v>
      </c>
      <c r="AR123" s="93" t="n">
        <f aca="false">AP123*AQ123</f>
        <v>8.05</v>
      </c>
      <c r="AS123" s="93" t="n">
        <f aca="false">AS122+AR123</f>
        <v>380.482225727291</v>
      </c>
    </row>
    <row r="124" customFormat="false" ht="12.8" hidden="false" customHeight="false" outlineLevel="0" collapsed="false">
      <c r="K124" s="76" t="n">
        <f aca="false">K123+1</f>
        <v>106</v>
      </c>
      <c r="L124" s="77" t="n">
        <v>0.0125</v>
      </c>
      <c r="M124" s="78" t="n">
        <f aca="false">IF((M123+N123)&gt;$L$6,$L$6,M123+N123)</f>
        <v>2738.62734977534</v>
      </c>
      <c r="N124" s="78" t="n">
        <f aca="false">L124*M124</f>
        <v>34.2328418721918</v>
      </c>
      <c r="O124" s="78" t="n">
        <f aca="false">N124+O123</f>
        <v>1772.86019164753</v>
      </c>
      <c r="Q124" s="79" t="n">
        <f aca="false">Q123+1</f>
        <v>106</v>
      </c>
      <c r="R124" s="80" t="n">
        <v>0.015</v>
      </c>
      <c r="S124" s="81" t="n">
        <f aca="false">IF((S123+T123)&gt;$R$6,$R$6,S123+T123)</f>
        <v>9999</v>
      </c>
      <c r="T124" s="81" t="n">
        <f aca="false">S124*R124</f>
        <v>149.985</v>
      </c>
      <c r="U124" s="81" t="n">
        <f aca="false">U123+T124</f>
        <v>12349.7495580766</v>
      </c>
      <c r="W124" s="82" t="n">
        <f aca="false">W123+1</f>
        <v>106</v>
      </c>
      <c r="X124" s="83" t="n">
        <v>0.0175</v>
      </c>
      <c r="Y124" s="84" t="n">
        <f aca="false">IF((Y123+Z123)&gt;($X$7*2),$X$7*2,Y123+Z123)</f>
        <v>20000</v>
      </c>
      <c r="Z124" s="84" t="n">
        <f aca="false">Y124*X124</f>
        <v>350</v>
      </c>
      <c r="AA124" s="84" t="n">
        <f aca="false">AA123+Z124</f>
        <v>31626.7121505508</v>
      </c>
      <c r="AC124" s="85" t="n">
        <f aca="false">AC123+1</f>
        <v>106</v>
      </c>
      <c r="AD124" s="86" t="n">
        <v>0.02</v>
      </c>
      <c r="AE124" s="87" t="n">
        <f aca="false">IF((AE123+AF123)&gt;($AD$7*3),$AD$7*3,AE123+AF123)</f>
        <v>75000</v>
      </c>
      <c r="AF124" s="87" t="n">
        <f aca="false">AD124*AE124</f>
        <v>1500</v>
      </c>
      <c r="AG124" s="87" t="n">
        <f aca="false">AG123+AF124</f>
        <v>109007.696308381</v>
      </c>
      <c r="AI124" s="88" t="n">
        <f aca="false">AI123+1</f>
        <v>106</v>
      </c>
      <c r="AJ124" s="89" t="n">
        <v>0.025</v>
      </c>
      <c r="AK124" s="90" t="n">
        <f aca="false">IF((AK123+AL123)&gt;($AJ$7*6),$AJ$7*6,AK123+AL123)</f>
        <v>600000</v>
      </c>
      <c r="AL124" s="90" t="n">
        <f aca="false">AJ124*AK124</f>
        <v>15000</v>
      </c>
      <c r="AM124" s="90" t="n">
        <f aca="false">AM123+AL124</f>
        <v>734171.145446308</v>
      </c>
      <c r="AO124" s="91" t="n">
        <f aca="false">AO123+1</f>
        <v>106</v>
      </c>
      <c r="AP124" s="92" t="n">
        <v>0.023</v>
      </c>
      <c r="AQ124" s="93" t="n">
        <f aca="false">IF((AQ123+AR123)&gt;($AP$7*7),$AP$7*7,AQ123+AR123)</f>
        <v>350</v>
      </c>
      <c r="AR124" s="93" t="n">
        <f aca="false">AP124*AQ124</f>
        <v>8.05</v>
      </c>
      <c r="AS124" s="93" t="n">
        <f aca="false">AS123+AR124</f>
        <v>388.532225727291</v>
      </c>
    </row>
    <row r="125" customFormat="false" ht="12.8" hidden="false" customHeight="false" outlineLevel="0" collapsed="false">
      <c r="K125" s="76" t="n">
        <f aca="false">K124+1</f>
        <v>107</v>
      </c>
      <c r="L125" s="77" t="n">
        <v>0.0125</v>
      </c>
      <c r="M125" s="78" t="n">
        <f aca="false">IF((M124+N124)&gt;$L$6,$L$6,M124+N124)</f>
        <v>2772.86019164754</v>
      </c>
      <c r="N125" s="78" t="n">
        <f aca="false">L125*M125</f>
        <v>34.6607523955942</v>
      </c>
      <c r="O125" s="78" t="n">
        <f aca="false">N125+O124</f>
        <v>1807.52094404313</v>
      </c>
      <c r="Q125" s="79" t="n">
        <f aca="false">Q124+1</f>
        <v>107</v>
      </c>
      <c r="R125" s="80" t="n">
        <v>0.015</v>
      </c>
      <c r="S125" s="81" t="n">
        <f aca="false">IF((S124+T124)&gt;$R$6,$R$6,S124+T124)</f>
        <v>9999</v>
      </c>
      <c r="T125" s="81" t="n">
        <f aca="false">S125*R125</f>
        <v>149.985</v>
      </c>
      <c r="U125" s="81" t="n">
        <f aca="false">U124+T125</f>
        <v>12499.7345580766</v>
      </c>
      <c r="W125" s="82" t="n">
        <f aca="false">W124+1</f>
        <v>107</v>
      </c>
      <c r="X125" s="83" t="n">
        <v>0.0175</v>
      </c>
      <c r="Y125" s="84" t="n">
        <f aca="false">IF((Y124+Z124)&gt;($X$7*2),$X$7*2,Y124+Z124)</f>
        <v>20000</v>
      </c>
      <c r="Z125" s="84" t="n">
        <f aca="false">Y125*X125</f>
        <v>350</v>
      </c>
      <c r="AA125" s="84" t="n">
        <f aca="false">AA124+Z125</f>
        <v>31976.7121505508</v>
      </c>
      <c r="AC125" s="85" t="n">
        <f aca="false">AC124+1</f>
        <v>107</v>
      </c>
      <c r="AD125" s="86" t="n">
        <v>0.02</v>
      </c>
      <c r="AE125" s="87" t="n">
        <f aca="false">IF((AE124+AF124)&gt;($AD$7*3),$AD$7*3,AE124+AF124)</f>
        <v>75000</v>
      </c>
      <c r="AF125" s="87" t="n">
        <f aca="false">AD125*AE125</f>
        <v>1500</v>
      </c>
      <c r="AG125" s="87" t="n">
        <f aca="false">AG124+AF125</f>
        <v>110507.696308381</v>
      </c>
      <c r="AI125" s="88" t="n">
        <f aca="false">AI124+1</f>
        <v>107</v>
      </c>
      <c r="AJ125" s="89" t="n">
        <v>0.025</v>
      </c>
      <c r="AK125" s="90" t="n">
        <f aca="false">IF((AK124+AL124)&gt;($AJ$7*6),$AJ$7*6,AK124+AL124)</f>
        <v>600000</v>
      </c>
      <c r="AL125" s="90" t="n">
        <f aca="false">AJ125*AK125</f>
        <v>15000</v>
      </c>
      <c r="AM125" s="90" t="n">
        <f aca="false">AM124+AL125</f>
        <v>749171.145446308</v>
      </c>
      <c r="AO125" s="91" t="n">
        <f aca="false">AO124+1</f>
        <v>107</v>
      </c>
      <c r="AP125" s="92" t="n">
        <v>0.023</v>
      </c>
      <c r="AQ125" s="93" t="n">
        <f aca="false">IF((AQ124+AR124)&gt;($AP$7*7),$AP$7*7,AQ124+AR124)</f>
        <v>350</v>
      </c>
      <c r="AR125" s="93" t="n">
        <f aca="false">AP125*AQ125</f>
        <v>8.05</v>
      </c>
      <c r="AS125" s="93" t="n">
        <f aca="false">AS124+AR125</f>
        <v>396.582225727291</v>
      </c>
    </row>
    <row r="126" customFormat="false" ht="12.8" hidden="false" customHeight="false" outlineLevel="0" collapsed="false">
      <c r="K126" s="76" t="n">
        <f aca="false">K125+1</f>
        <v>108</v>
      </c>
      <c r="L126" s="77" t="n">
        <v>0.0125</v>
      </c>
      <c r="M126" s="78" t="n">
        <f aca="false">IF((M125+N125)&gt;$L$6,$L$6,M125+N125)</f>
        <v>2807.52094404313</v>
      </c>
      <c r="N126" s="78" t="n">
        <f aca="false">L126*M126</f>
        <v>35.0940118005391</v>
      </c>
      <c r="O126" s="78" t="n">
        <f aca="false">N126+O125</f>
        <v>1842.61495584367</v>
      </c>
      <c r="Q126" s="79" t="n">
        <f aca="false">Q125+1</f>
        <v>108</v>
      </c>
      <c r="R126" s="80" t="n">
        <v>0.015</v>
      </c>
      <c r="S126" s="81" t="n">
        <f aca="false">IF((S125+T125)&gt;$R$6,$R$6,S125+T125)</f>
        <v>9999</v>
      </c>
      <c r="T126" s="81" t="n">
        <f aca="false">S126*R126</f>
        <v>149.985</v>
      </c>
      <c r="U126" s="81" t="n">
        <f aca="false">U125+T126</f>
        <v>12649.7195580766</v>
      </c>
      <c r="W126" s="82" t="n">
        <f aca="false">W125+1</f>
        <v>108</v>
      </c>
      <c r="X126" s="83" t="n">
        <v>0.0175</v>
      </c>
      <c r="Y126" s="84" t="n">
        <f aca="false">IF((Y125+Z125)&gt;($X$7*2),$X$7*2,Y125+Z125)</f>
        <v>20000</v>
      </c>
      <c r="Z126" s="84" t="n">
        <f aca="false">Y126*X126</f>
        <v>350</v>
      </c>
      <c r="AA126" s="84" t="n">
        <f aca="false">AA125+Z126</f>
        <v>32326.7121505508</v>
      </c>
      <c r="AC126" s="85" t="n">
        <f aca="false">AC125+1</f>
        <v>108</v>
      </c>
      <c r="AD126" s="86" t="n">
        <v>0.02</v>
      </c>
      <c r="AE126" s="87" t="n">
        <f aca="false">IF((AE125+AF125)&gt;($AD$7*3),$AD$7*3,AE125+AF125)</f>
        <v>75000</v>
      </c>
      <c r="AF126" s="87" t="n">
        <f aca="false">AD126*AE126</f>
        <v>1500</v>
      </c>
      <c r="AG126" s="87" t="n">
        <f aca="false">AG125+AF126</f>
        <v>112007.696308381</v>
      </c>
      <c r="AI126" s="88" t="n">
        <f aca="false">AI125+1</f>
        <v>108</v>
      </c>
      <c r="AJ126" s="89" t="n">
        <v>0.025</v>
      </c>
      <c r="AK126" s="90" t="n">
        <f aca="false">IF((AK125+AL125)&gt;($AJ$7*6),$AJ$7*6,AK125+AL125)</f>
        <v>600000</v>
      </c>
      <c r="AL126" s="90" t="n">
        <f aca="false">AJ126*AK126</f>
        <v>15000</v>
      </c>
      <c r="AM126" s="90" t="n">
        <f aca="false">AM125+AL126</f>
        <v>764171.145446308</v>
      </c>
      <c r="AO126" s="91" t="n">
        <f aca="false">AO125+1</f>
        <v>108</v>
      </c>
      <c r="AP126" s="92" t="n">
        <v>0.023</v>
      </c>
      <c r="AQ126" s="93" t="n">
        <f aca="false">IF((AQ125+AR125)&gt;($AP$7*7),$AP$7*7,AQ125+AR125)</f>
        <v>350</v>
      </c>
      <c r="AR126" s="93" t="n">
        <f aca="false">AP126*AQ126</f>
        <v>8.05</v>
      </c>
      <c r="AS126" s="93" t="n">
        <f aca="false">AS125+AR126</f>
        <v>404.632225727291</v>
      </c>
    </row>
    <row r="127" customFormat="false" ht="12.8" hidden="false" customHeight="false" outlineLevel="0" collapsed="false">
      <c r="K127" s="76" t="n">
        <f aca="false">K126+1</f>
        <v>109</v>
      </c>
      <c r="L127" s="77" t="n">
        <v>0.0125</v>
      </c>
      <c r="M127" s="78" t="n">
        <f aca="false">IF((M126+N126)&gt;$L$6,$L$6,M126+N126)</f>
        <v>2842.61495584367</v>
      </c>
      <c r="N127" s="78" t="n">
        <f aca="false">L127*M127</f>
        <v>35.5326869480459</v>
      </c>
      <c r="O127" s="78" t="n">
        <f aca="false">N127+O126</f>
        <v>1878.14764279171</v>
      </c>
      <c r="Q127" s="79" t="n">
        <f aca="false">Q126+1</f>
        <v>109</v>
      </c>
      <c r="R127" s="80" t="n">
        <v>0.015</v>
      </c>
      <c r="S127" s="81" t="n">
        <f aca="false">IF((S126+T126)&gt;$R$6,$R$6,S126+T126)</f>
        <v>9999</v>
      </c>
      <c r="T127" s="81" t="n">
        <f aca="false">S127*R127</f>
        <v>149.985</v>
      </c>
      <c r="U127" s="81" t="n">
        <f aca="false">U126+T127</f>
        <v>12799.7045580766</v>
      </c>
      <c r="W127" s="82" t="n">
        <f aca="false">W126+1</f>
        <v>109</v>
      </c>
      <c r="X127" s="83" t="n">
        <v>0.0175</v>
      </c>
      <c r="Y127" s="84" t="n">
        <f aca="false">IF((Y126+Z126)&gt;($X$7*2),$X$7*2,Y126+Z126)</f>
        <v>20000</v>
      </c>
      <c r="Z127" s="84" t="n">
        <f aca="false">Y127*X127</f>
        <v>350</v>
      </c>
      <c r="AA127" s="84" t="n">
        <f aca="false">AA126+Z127</f>
        <v>32676.7121505508</v>
      </c>
      <c r="AC127" s="85" t="n">
        <f aca="false">AC126+1</f>
        <v>109</v>
      </c>
      <c r="AD127" s="86" t="n">
        <v>0.02</v>
      </c>
      <c r="AE127" s="87" t="n">
        <f aca="false">IF((AE126+AF126)&gt;($AD$7*3),$AD$7*3,AE126+AF126)</f>
        <v>75000</v>
      </c>
      <c r="AF127" s="87" t="n">
        <f aca="false">AD127*AE127</f>
        <v>1500</v>
      </c>
      <c r="AG127" s="87" t="n">
        <f aca="false">AG126+AF127</f>
        <v>113507.696308381</v>
      </c>
      <c r="AI127" s="88" t="n">
        <f aca="false">AI126+1</f>
        <v>109</v>
      </c>
      <c r="AJ127" s="89" t="n">
        <v>0.025</v>
      </c>
      <c r="AK127" s="90" t="n">
        <f aca="false">IF((AK126+AL126)&gt;($AJ$7*6),$AJ$7*6,AK126+AL126)</f>
        <v>600000</v>
      </c>
      <c r="AL127" s="90" t="n">
        <f aca="false">AJ127*AK127</f>
        <v>15000</v>
      </c>
      <c r="AM127" s="90" t="n">
        <f aca="false">AM126+AL127</f>
        <v>779171.145446308</v>
      </c>
      <c r="AO127" s="91" t="n">
        <f aca="false">AO126+1</f>
        <v>109</v>
      </c>
      <c r="AP127" s="92" t="n">
        <v>0.023</v>
      </c>
      <c r="AQ127" s="93" t="n">
        <f aca="false">IF((AQ126+AR126)&gt;($AP$7*7),$AP$7*7,AQ126+AR126)</f>
        <v>350</v>
      </c>
      <c r="AR127" s="93" t="n">
        <f aca="false">AP127*AQ127</f>
        <v>8.05</v>
      </c>
      <c r="AS127" s="93" t="n">
        <f aca="false">AS126+AR127</f>
        <v>412.682225727291</v>
      </c>
    </row>
    <row r="128" customFormat="false" ht="12.8" hidden="false" customHeight="false" outlineLevel="0" collapsed="false">
      <c r="K128" s="76" t="n">
        <f aca="false">K127+1</f>
        <v>110</v>
      </c>
      <c r="L128" s="77" t="n">
        <v>0.0125</v>
      </c>
      <c r="M128" s="78" t="n">
        <f aca="false">IF((M127+N127)&gt;$L$6,$L$6,M127+N127)</f>
        <v>2878.14764279171</v>
      </c>
      <c r="N128" s="78" t="n">
        <f aca="false">L128*M128</f>
        <v>35.9768455348964</v>
      </c>
      <c r="O128" s="78" t="n">
        <f aca="false">N128+O127</f>
        <v>1914.12448832661</v>
      </c>
      <c r="Q128" s="79" t="n">
        <f aca="false">Q127+1</f>
        <v>110</v>
      </c>
      <c r="R128" s="80" t="n">
        <v>0.015</v>
      </c>
      <c r="S128" s="81" t="n">
        <f aca="false">IF((S127+T127)&gt;$R$6,$R$6,S127+T127)</f>
        <v>9999</v>
      </c>
      <c r="T128" s="81" t="n">
        <f aca="false">S128*R128</f>
        <v>149.985</v>
      </c>
      <c r="U128" s="81" t="n">
        <f aca="false">U127+T128</f>
        <v>12949.6895580766</v>
      </c>
      <c r="W128" s="82" t="n">
        <f aca="false">W127+1</f>
        <v>110</v>
      </c>
      <c r="X128" s="83" t="n">
        <v>0.0175</v>
      </c>
      <c r="Y128" s="84" t="n">
        <f aca="false">IF((Y127+Z127)&gt;($X$7*2),$X$7*2,Y127+Z127)</f>
        <v>20000</v>
      </c>
      <c r="Z128" s="84" t="n">
        <f aca="false">Y128*X128</f>
        <v>350</v>
      </c>
      <c r="AA128" s="84" t="n">
        <f aca="false">AA127+Z128</f>
        <v>33026.7121505508</v>
      </c>
      <c r="AC128" s="85" t="n">
        <f aca="false">AC127+1</f>
        <v>110</v>
      </c>
      <c r="AD128" s="86" t="n">
        <v>0.02</v>
      </c>
      <c r="AE128" s="87" t="n">
        <f aca="false">IF((AE127+AF127)&gt;($AD$7*3),$AD$7*3,AE127+AF127)</f>
        <v>75000</v>
      </c>
      <c r="AF128" s="87" t="n">
        <f aca="false">AD128*AE128</f>
        <v>1500</v>
      </c>
      <c r="AG128" s="87" t="n">
        <f aca="false">AG127+AF128</f>
        <v>115007.696308381</v>
      </c>
      <c r="AI128" s="88" t="n">
        <f aca="false">AI127+1</f>
        <v>110</v>
      </c>
      <c r="AJ128" s="89" t="n">
        <v>0.025</v>
      </c>
      <c r="AK128" s="90" t="n">
        <f aca="false">IF((AK127+AL127)&gt;($AJ$7*6),$AJ$7*6,AK127+AL127)</f>
        <v>600000</v>
      </c>
      <c r="AL128" s="90" t="n">
        <f aca="false">AJ128*AK128</f>
        <v>15000</v>
      </c>
      <c r="AM128" s="90" t="n">
        <f aca="false">AM127+AL128</f>
        <v>794171.145446308</v>
      </c>
      <c r="AO128" s="91" t="n">
        <f aca="false">AO127+1</f>
        <v>110</v>
      </c>
      <c r="AP128" s="92" t="n">
        <v>0.023</v>
      </c>
      <c r="AQ128" s="93" t="n">
        <f aca="false">IF((AQ127+AR127)&gt;($AP$7*7),$AP$7*7,AQ127+AR127)</f>
        <v>350</v>
      </c>
      <c r="AR128" s="93" t="n">
        <f aca="false">AP128*AQ128</f>
        <v>8.05</v>
      </c>
      <c r="AS128" s="93" t="n">
        <f aca="false">AS127+AR128</f>
        <v>420.732225727291</v>
      </c>
    </row>
    <row r="129" customFormat="false" ht="12.8" hidden="false" customHeight="false" outlineLevel="0" collapsed="false">
      <c r="K129" s="76" t="n">
        <f aca="false">K128+1</f>
        <v>111</v>
      </c>
      <c r="L129" s="77" t="n">
        <v>0.0125</v>
      </c>
      <c r="M129" s="78" t="n">
        <f aca="false">IF((M128+N128)&gt;$L$6,$L$6,M128+N128)</f>
        <v>2914.12448832661</v>
      </c>
      <c r="N129" s="78" t="n">
        <f aca="false">L129*M129</f>
        <v>36.4265561040826</v>
      </c>
      <c r="O129" s="78" t="n">
        <f aca="false">N129+O128</f>
        <v>1950.55104443069</v>
      </c>
      <c r="Q129" s="79" t="n">
        <f aca="false">Q128+1</f>
        <v>111</v>
      </c>
      <c r="R129" s="80" t="n">
        <v>0.015</v>
      </c>
      <c r="S129" s="81" t="n">
        <f aca="false">IF((S128+T128)&gt;$R$6,$R$6,S128+T128)</f>
        <v>9999</v>
      </c>
      <c r="T129" s="81" t="n">
        <f aca="false">S129*R129</f>
        <v>149.985</v>
      </c>
      <c r="U129" s="81" t="n">
        <f aca="false">U128+T129</f>
        <v>13099.6745580766</v>
      </c>
      <c r="W129" s="82" t="n">
        <f aca="false">W128+1</f>
        <v>111</v>
      </c>
      <c r="X129" s="83" t="n">
        <v>0.0175</v>
      </c>
      <c r="Y129" s="84" t="n">
        <f aca="false">IF((Y128+Z128)&gt;($X$7*2),$X$7*2,Y128+Z128)</f>
        <v>20000</v>
      </c>
      <c r="Z129" s="84" t="n">
        <f aca="false">Y129*X129</f>
        <v>350</v>
      </c>
      <c r="AA129" s="84" t="n">
        <f aca="false">AA128+Z129</f>
        <v>33376.7121505508</v>
      </c>
      <c r="AC129" s="85" t="n">
        <f aca="false">AC128+1</f>
        <v>111</v>
      </c>
      <c r="AD129" s="86" t="n">
        <v>0.02</v>
      </c>
      <c r="AE129" s="87" t="n">
        <f aca="false">IF((AE128+AF128)&gt;($AD$7*3),$AD$7*3,AE128+AF128)</f>
        <v>75000</v>
      </c>
      <c r="AF129" s="87" t="n">
        <f aca="false">AD129*AE129</f>
        <v>1500</v>
      </c>
      <c r="AG129" s="87" t="n">
        <f aca="false">AG128+AF129</f>
        <v>116507.696308381</v>
      </c>
      <c r="AI129" s="88" t="n">
        <f aca="false">AI128+1</f>
        <v>111</v>
      </c>
      <c r="AJ129" s="89" t="n">
        <v>0.025</v>
      </c>
      <c r="AK129" s="90" t="n">
        <f aca="false">IF((AK128+AL128)&gt;($AJ$7*6),$AJ$7*6,AK128+AL128)</f>
        <v>600000</v>
      </c>
      <c r="AL129" s="90" t="n">
        <f aca="false">AJ129*AK129</f>
        <v>15000</v>
      </c>
      <c r="AM129" s="90" t="n">
        <f aca="false">AM128+AL129</f>
        <v>809171.145446308</v>
      </c>
      <c r="AO129" s="91" t="n">
        <f aca="false">AO128+1</f>
        <v>111</v>
      </c>
      <c r="AP129" s="92" t="n">
        <v>0.023</v>
      </c>
      <c r="AQ129" s="93" t="n">
        <f aca="false">IF((AQ128+AR128)&gt;($AP$7*7),$AP$7*7,AQ128+AR128)</f>
        <v>350</v>
      </c>
      <c r="AR129" s="93" t="n">
        <f aca="false">AP129*AQ129</f>
        <v>8.05</v>
      </c>
      <c r="AS129" s="93" t="n">
        <f aca="false">AS128+AR129</f>
        <v>428.782225727291</v>
      </c>
    </row>
    <row r="130" customFormat="false" ht="12.8" hidden="false" customHeight="false" outlineLevel="0" collapsed="false">
      <c r="K130" s="76" t="n">
        <f aca="false">K129+1</f>
        <v>112</v>
      </c>
      <c r="L130" s="77" t="n">
        <v>0.0125</v>
      </c>
      <c r="M130" s="78" t="n">
        <f aca="false">IF((M129+N129)&gt;$L$6,$L$6,M129+N129)</f>
        <v>2950.55104443069</v>
      </c>
      <c r="N130" s="78" t="n">
        <f aca="false">L130*M130</f>
        <v>36.8818880553837</v>
      </c>
      <c r="O130" s="78" t="n">
        <f aca="false">N130+O129</f>
        <v>1987.43293248607</v>
      </c>
      <c r="Q130" s="79" t="n">
        <f aca="false">Q129+1</f>
        <v>112</v>
      </c>
      <c r="R130" s="80" t="n">
        <v>0.015</v>
      </c>
      <c r="S130" s="81" t="n">
        <f aca="false">IF((S129+T129)&gt;$R$6,$R$6,S129+T129)</f>
        <v>9999</v>
      </c>
      <c r="T130" s="81" t="n">
        <f aca="false">S130*R130</f>
        <v>149.985</v>
      </c>
      <c r="U130" s="81" t="n">
        <f aca="false">U129+T130</f>
        <v>13249.6595580766</v>
      </c>
      <c r="W130" s="82" t="n">
        <f aca="false">W129+1</f>
        <v>112</v>
      </c>
      <c r="X130" s="83" t="n">
        <v>0.0175</v>
      </c>
      <c r="Y130" s="84" t="n">
        <f aca="false">IF((Y129+Z129)&gt;($X$7*2),$X$7*2,Y129+Z129)</f>
        <v>20000</v>
      </c>
      <c r="Z130" s="84" t="n">
        <f aca="false">Y130*X130</f>
        <v>350</v>
      </c>
      <c r="AA130" s="84" t="n">
        <f aca="false">AA129+Z130</f>
        <v>33726.7121505508</v>
      </c>
      <c r="AC130" s="85" t="n">
        <f aca="false">AC129+1</f>
        <v>112</v>
      </c>
      <c r="AD130" s="86" t="n">
        <v>0.02</v>
      </c>
      <c r="AE130" s="87" t="n">
        <f aca="false">IF((AE129+AF129)&gt;($AD$7*3),$AD$7*3,AE129+AF129)</f>
        <v>75000</v>
      </c>
      <c r="AF130" s="87" t="n">
        <f aca="false">AD130*AE130</f>
        <v>1500</v>
      </c>
      <c r="AG130" s="87" t="n">
        <f aca="false">AG129+AF130</f>
        <v>118007.696308381</v>
      </c>
      <c r="AI130" s="88" t="n">
        <f aca="false">AI129+1</f>
        <v>112</v>
      </c>
      <c r="AJ130" s="89" t="n">
        <v>0.025</v>
      </c>
      <c r="AK130" s="90" t="n">
        <f aca="false">IF((AK129+AL129)&gt;($AJ$7*6),$AJ$7*6,AK129+AL129)</f>
        <v>600000</v>
      </c>
      <c r="AL130" s="90" t="n">
        <f aca="false">AJ130*AK130</f>
        <v>15000</v>
      </c>
      <c r="AM130" s="90" t="n">
        <f aca="false">AM129+AL130</f>
        <v>824171.145446308</v>
      </c>
      <c r="AO130" s="91" t="n">
        <f aca="false">AO129+1</f>
        <v>112</v>
      </c>
      <c r="AP130" s="92" t="n">
        <v>0.023</v>
      </c>
      <c r="AQ130" s="93" t="n">
        <f aca="false">IF((AQ129+AR129)&gt;($AP$7*7),$AP$7*7,AQ129+AR129)</f>
        <v>350</v>
      </c>
      <c r="AR130" s="93" t="n">
        <f aca="false">AP130*AQ130</f>
        <v>8.05</v>
      </c>
      <c r="AS130" s="93" t="n">
        <f aca="false">AS129+AR130</f>
        <v>436.832225727291</v>
      </c>
    </row>
    <row r="131" customFormat="false" ht="12.8" hidden="false" customHeight="false" outlineLevel="0" collapsed="false">
      <c r="K131" s="76" t="n">
        <f aca="false">K130+1</f>
        <v>113</v>
      </c>
      <c r="L131" s="77" t="n">
        <v>0.0125</v>
      </c>
      <c r="M131" s="78" t="n">
        <f aca="false">IF((M130+N130)&gt;$L$6,$L$6,M130+N130)</f>
        <v>2987.43293248608</v>
      </c>
      <c r="N131" s="78" t="n">
        <f aca="false">L131*M131</f>
        <v>37.342911656076</v>
      </c>
      <c r="O131" s="78" t="n">
        <f aca="false">N131+O130</f>
        <v>2024.77584414215</v>
      </c>
      <c r="Q131" s="79" t="n">
        <f aca="false">Q130+1</f>
        <v>113</v>
      </c>
      <c r="R131" s="80" t="n">
        <v>0.015</v>
      </c>
      <c r="S131" s="81" t="n">
        <f aca="false">IF((S130+T130)&gt;$R$6,$R$6,S130+T130)</f>
        <v>9999</v>
      </c>
      <c r="T131" s="81" t="n">
        <f aca="false">S131*R131</f>
        <v>149.985</v>
      </c>
      <c r="U131" s="81" t="n">
        <f aca="false">U130+T131</f>
        <v>13399.6445580766</v>
      </c>
      <c r="W131" s="82" t="n">
        <f aca="false">W130+1</f>
        <v>113</v>
      </c>
      <c r="X131" s="83" t="n">
        <v>0.0175</v>
      </c>
      <c r="Y131" s="84" t="n">
        <f aca="false">IF((Y130+Z130)&gt;($X$7*2),$X$7*2,Y130+Z130)</f>
        <v>20000</v>
      </c>
      <c r="Z131" s="84" t="n">
        <f aca="false">Y131*X131</f>
        <v>350</v>
      </c>
      <c r="AA131" s="84" t="n">
        <f aca="false">AA130+Z131</f>
        <v>34076.7121505508</v>
      </c>
      <c r="AC131" s="85" t="n">
        <f aca="false">AC130+1</f>
        <v>113</v>
      </c>
      <c r="AD131" s="86" t="n">
        <v>0.02</v>
      </c>
      <c r="AE131" s="87" t="n">
        <f aca="false">IF((AE130+AF130)&gt;($AD$7*3),$AD$7*3,AE130+AF130)</f>
        <v>75000</v>
      </c>
      <c r="AF131" s="87" t="n">
        <f aca="false">AD131*AE131</f>
        <v>1500</v>
      </c>
      <c r="AG131" s="87" t="n">
        <f aca="false">AG130+AF131</f>
        <v>119507.696308381</v>
      </c>
      <c r="AI131" s="88" t="n">
        <f aca="false">AI130+1</f>
        <v>113</v>
      </c>
      <c r="AJ131" s="89" t="n">
        <v>0.025</v>
      </c>
      <c r="AK131" s="90" t="n">
        <f aca="false">IF((AK130+AL130)&gt;($AJ$7*6),$AJ$7*6,AK130+AL130)</f>
        <v>600000</v>
      </c>
      <c r="AL131" s="90" t="n">
        <f aca="false">AJ131*AK131</f>
        <v>15000</v>
      </c>
      <c r="AM131" s="90" t="n">
        <f aca="false">AM130+AL131</f>
        <v>839171.145446308</v>
      </c>
      <c r="AO131" s="91" t="n">
        <f aca="false">AO130+1</f>
        <v>113</v>
      </c>
      <c r="AP131" s="92" t="n">
        <v>0.023</v>
      </c>
      <c r="AQ131" s="93" t="n">
        <f aca="false">IF((AQ130+AR130)&gt;($AP$7*7),$AP$7*7,AQ130+AR130)</f>
        <v>350</v>
      </c>
      <c r="AR131" s="93" t="n">
        <f aca="false">AP131*AQ131</f>
        <v>8.05</v>
      </c>
      <c r="AS131" s="93" t="n">
        <f aca="false">AS130+AR131</f>
        <v>444.882225727291</v>
      </c>
    </row>
    <row r="132" customFormat="false" ht="12.8" hidden="false" customHeight="false" outlineLevel="0" collapsed="false">
      <c r="K132" s="76" t="n">
        <f aca="false">K131+1</f>
        <v>114</v>
      </c>
      <c r="L132" s="77" t="n">
        <v>0.0125</v>
      </c>
      <c r="M132" s="78" t="n">
        <f aca="false">IF((M131+N131)&gt;$L$6,$L$6,M131+N131)</f>
        <v>3024.77584414215</v>
      </c>
      <c r="N132" s="78" t="n">
        <f aca="false">L132*M132</f>
        <v>37.8096980517769</v>
      </c>
      <c r="O132" s="78" t="n">
        <f aca="false">N132+O131</f>
        <v>2062.58554219393</v>
      </c>
      <c r="Q132" s="79" t="n">
        <f aca="false">Q131+1</f>
        <v>114</v>
      </c>
      <c r="R132" s="80" t="n">
        <v>0.015</v>
      </c>
      <c r="S132" s="81" t="n">
        <f aca="false">IF((S131+T131)&gt;$R$6,$R$6,S131+T131)</f>
        <v>9999</v>
      </c>
      <c r="T132" s="81" t="n">
        <f aca="false">S132*R132</f>
        <v>149.985</v>
      </c>
      <c r="U132" s="81" t="n">
        <f aca="false">U131+T132</f>
        <v>13549.6295580766</v>
      </c>
      <c r="W132" s="82" t="n">
        <f aca="false">W131+1</f>
        <v>114</v>
      </c>
      <c r="X132" s="83" t="n">
        <v>0.0175</v>
      </c>
      <c r="Y132" s="84" t="n">
        <f aca="false">IF((Y131+Z131)&gt;($X$7*2),$X$7*2,Y131+Z131)</f>
        <v>20000</v>
      </c>
      <c r="Z132" s="84" t="n">
        <f aca="false">Y132*X132</f>
        <v>350</v>
      </c>
      <c r="AA132" s="84" t="n">
        <f aca="false">AA131+Z132</f>
        <v>34426.7121505508</v>
      </c>
      <c r="AC132" s="85" t="n">
        <f aca="false">AC131+1</f>
        <v>114</v>
      </c>
      <c r="AD132" s="86" t="n">
        <v>0.02</v>
      </c>
      <c r="AE132" s="87" t="n">
        <f aca="false">IF((AE131+AF131)&gt;($AD$7*3),$AD$7*3,AE131+AF131)</f>
        <v>75000</v>
      </c>
      <c r="AF132" s="87" t="n">
        <f aca="false">AD132*AE132</f>
        <v>1500</v>
      </c>
      <c r="AG132" s="87" t="n">
        <f aca="false">AG131+AF132</f>
        <v>121007.696308381</v>
      </c>
      <c r="AI132" s="88" t="n">
        <f aca="false">AI131+1</f>
        <v>114</v>
      </c>
      <c r="AJ132" s="89" t="n">
        <v>0.025</v>
      </c>
      <c r="AK132" s="90" t="n">
        <f aca="false">IF((AK131+AL131)&gt;($AJ$7*6),$AJ$7*6,AK131+AL131)</f>
        <v>600000</v>
      </c>
      <c r="AL132" s="90" t="n">
        <f aca="false">AJ132*AK132</f>
        <v>15000</v>
      </c>
      <c r="AM132" s="90" t="n">
        <f aca="false">AM131+AL132</f>
        <v>854171.145446308</v>
      </c>
      <c r="AO132" s="91" t="n">
        <f aca="false">AO131+1</f>
        <v>114</v>
      </c>
      <c r="AP132" s="92" t="n">
        <v>0.023</v>
      </c>
      <c r="AQ132" s="93" t="n">
        <f aca="false">IF((AQ131+AR131)&gt;($AP$7*7),$AP$7*7,AQ131+AR131)</f>
        <v>350</v>
      </c>
      <c r="AR132" s="93" t="n">
        <f aca="false">AP132*AQ132</f>
        <v>8.05</v>
      </c>
      <c r="AS132" s="93" t="n">
        <f aca="false">AS131+AR132</f>
        <v>452.932225727291</v>
      </c>
    </row>
    <row r="133" customFormat="false" ht="12.8" hidden="false" customHeight="false" outlineLevel="0" collapsed="false">
      <c r="K133" s="76" t="n">
        <f aca="false">K132+1</f>
        <v>115</v>
      </c>
      <c r="L133" s="77" t="n">
        <v>0.0125</v>
      </c>
      <c r="M133" s="78" t="n">
        <f aca="false">IF((M132+N132)&gt;$L$6,$L$6,M132+N132)</f>
        <v>3062.58554219393</v>
      </c>
      <c r="N133" s="78" t="n">
        <f aca="false">L133*M133</f>
        <v>38.2823192774241</v>
      </c>
      <c r="O133" s="78" t="n">
        <f aca="false">N133+O132</f>
        <v>2100.86786147135</v>
      </c>
      <c r="Q133" s="79" t="n">
        <f aca="false">Q132+1</f>
        <v>115</v>
      </c>
      <c r="R133" s="80" t="n">
        <v>0.015</v>
      </c>
      <c r="S133" s="81" t="n">
        <f aca="false">IF((S132+T132)&gt;$R$6,$R$6,S132+T132)</f>
        <v>9999</v>
      </c>
      <c r="T133" s="81" t="n">
        <f aca="false">S133*R133</f>
        <v>149.985</v>
      </c>
      <c r="U133" s="81" t="n">
        <f aca="false">U132+T133</f>
        <v>13699.6145580766</v>
      </c>
      <c r="W133" s="82" t="n">
        <f aca="false">W132+1</f>
        <v>115</v>
      </c>
      <c r="X133" s="83" t="n">
        <v>0.0175</v>
      </c>
      <c r="Y133" s="84" t="n">
        <f aca="false">IF((Y132+Z132)&gt;($X$7*2),$X$7*2,Y132+Z132)</f>
        <v>20000</v>
      </c>
      <c r="Z133" s="84" t="n">
        <f aca="false">Y133*X133</f>
        <v>350</v>
      </c>
      <c r="AA133" s="84" t="n">
        <f aca="false">AA132+Z133</f>
        <v>34776.7121505508</v>
      </c>
      <c r="AC133" s="85" t="n">
        <f aca="false">AC132+1</f>
        <v>115</v>
      </c>
      <c r="AD133" s="86" t="n">
        <v>0.02</v>
      </c>
      <c r="AE133" s="87" t="n">
        <f aca="false">IF((AE132+AF132)&gt;($AD$7*3),$AD$7*3,AE132+AF132)</f>
        <v>75000</v>
      </c>
      <c r="AF133" s="87" t="n">
        <f aca="false">AD133*AE133</f>
        <v>1500</v>
      </c>
      <c r="AG133" s="87" t="n">
        <f aca="false">AG132+AF133</f>
        <v>122507.696308381</v>
      </c>
      <c r="AI133" s="88" t="n">
        <f aca="false">AI132+1</f>
        <v>115</v>
      </c>
      <c r="AJ133" s="89" t="n">
        <v>0.025</v>
      </c>
      <c r="AK133" s="90" t="n">
        <f aca="false">IF((AK132+AL132)&gt;($AJ$7*6),$AJ$7*6,AK132+AL132)</f>
        <v>600000</v>
      </c>
      <c r="AL133" s="90" t="n">
        <f aca="false">AJ133*AK133</f>
        <v>15000</v>
      </c>
      <c r="AM133" s="90" t="n">
        <f aca="false">AM132+AL133</f>
        <v>869171.145446308</v>
      </c>
      <c r="AO133" s="91" t="n">
        <f aca="false">AO132+1</f>
        <v>115</v>
      </c>
      <c r="AP133" s="92" t="n">
        <v>0.023</v>
      </c>
      <c r="AQ133" s="93" t="n">
        <f aca="false">IF((AQ132+AR132)&gt;($AP$7*7),$AP$7*7,AQ132+AR132)</f>
        <v>350</v>
      </c>
      <c r="AR133" s="93" t="n">
        <f aca="false">AP133*AQ133</f>
        <v>8.05</v>
      </c>
      <c r="AS133" s="93" t="n">
        <f aca="false">AS132+AR133</f>
        <v>460.982225727291</v>
      </c>
    </row>
    <row r="134" customFormat="false" ht="12.8" hidden="false" customHeight="false" outlineLevel="0" collapsed="false">
      <c r="K134" s="76" t="n">
        <f aca="false">K133+1</f>
        <v>116</v>
      </c>
      <c r="L134" s="77" t="n">
        <v>0.0125</v>
      </c>
      <c r="M134" s="78" t="n">
        <f aca="false">IF((M133+N133)&gt;$L$6,$L$6,M133+N133)</f>
        <v>3100.86786147135</v>
      </c>
      <c r="N134" s="78" t="n">
        <f aca="false">L134*M134</f>
        <v>38.7608482683919</v>
      </c>
      <c r="O134" s="78" t="n">
        <f aca="false">N134+O133</f>
        <v>2139.62870973974</v>
      </c>
      <c r="Q134" s="79" t="n">
        <f aca="false">Q133+1</f>
        <v>116</v>
      </c>
      <c r="R134" s="80" t="n">
        <v>0.015</v>
      </c>
      <c r="S134" s="81" t="n">
        <f aca="false">IF((S133+T133)&gt;$R$6,$R$6,S133+T133)</f>
        <v>9999</v>
      </c>
      <c r="T134" s="81" t="n">
        <f aca="false">S134*R134</f>
        <v>149.985</v>
      </c>
      <c r="U134" s="81" t="n">
        <f aca="false">U133+T134</f>
        <v>13849.5995580766</v>
      </c>
      <c r="W134" s="82" t="n">
        <f aca="false">W133+1</f>
        <v>116</v>
      </c>
      <c r="X134" s="83" t="n">
        <v>0.0175</v>
      </c>
      <c r="Y134" s="84" t="n">
        <f aca="false">IF((Y133+Z133)&gt;($X$7*2),$X$7*2,Y133+Z133)</f>
        <v>20000</v>
      </c>
      <c r="Z134" s="84" t="n">
        <f aca="false">Y134*X134</f>
        <v>350</v>
      </c>
      <c r="AA134" s="84" t="n">
        <f aca="false">AA133+Z134</f>
        <v>35126.7121505508</v>
      </c>
      <c r="AC134" s="85" t="n">
        <f aca="false">AC133+1</f>
        <v>116</v>
      </c>
      <c r="AD134" s="86" t="n">
        <v>0.02</v>
      </c>
      <c r="AE134" s="87" t="n">
        <f aca="false">IF((AE133+AF133)&gt;($AD$7*3),$AD$7*3,AE133+AF133)</f>
        <v>75000</v>
      </c>
      <c r="AF134" s="87" t="n">
        <f aca="false">AD134*AE134</f>
        <v>1500</v>
      </c>
      <c r="AG134" s="87" t="n">
        <f aca="false">AG133+AF134</f>
        <v>124007.696308381</v>
      </c>
      <c r="AI134" s="88" t="n">
        <f aca="false">AI133+1</f>
        <v>116</v>
      </c>
      <c r="AJ134" s="89" t="n">
        <v>0.025</v>
      </c>
      <c r="AK134" s="90" t="n">
        <f aca="false">IF((AK133+AL133)&gt;($AJ$7*6),$AJ$7*6,AK133+AL133)</f>
        <v>600000</v>
      </c>
      <c r="AL134" s="90" t="n">
        <f aca="false">AJ134*AK134</f>
        <v>15000</v>
      </c>
      <c r="AM134" s="90" t="n">
        <f aca="false">AM133+AL134</f>
        <v>884171.145446308</v>
      </c>
      <c r="AO134" s="91" t="n">
        <f aca="false">AO133+1</f>
        <v>116</v>
      </c>
      <c r="AP134" s="92" t="n">
        <v>0.023</v>
      </c>
      <c r="AQ134" s="93" t="n">
        <f aca="false">IF((AQ133+AR133)&gt;($AP$7*7),$AP$7*7,AQ133+AR133)</f>
        <v>350</v>
      </c>
      <c r="AR134" s="93" t="n">
        <f aca="false">AP134*AQ134</f>
        <v>8.05</v>
      </c>
      <c r="AS134" s="93" t="n">
        <f aca="false">AS133+AR134</f>
        <v>469.032225727291</v>
      </c>
    </row>
    <row r="135" customFormat="false" ht="12.8" hidden="false" customHeight="false" outlineLevel="0" collapsed="false">
      <c r="K135" s="76" t="n">
        <f aca="false">K134+1</f>
        <v>117</v>
      </c>
      <c r="L135" s="77" t="n">
        <v>0.0125</v>
      </c>
      <c r="M135" s="78" t="n">
        <f aca="false">IF((M134+N134)&gt;$L$6,$L$6,M134+N134)</f>
        <v>3139.62870973975</v>
      </c>
      <c r="N135" s="78" t="n">
        <f aca="false">L135*M135</f>
        <v>39.2453588717468</v>
      </c>
      <c r="O135" s="78" t="n">
        <f aca="false">N135+O134</f>
        <v>2178.87406861149</v>
      </c>
      <c r="Q135" s="79" t="n">
        <f aca="false">Q134+1</f>
        <v>117</v>
      </c>
      <c r="R135" s="80" t="n">
        <v>0.015</v>
      </c>
      <c r="S135" s="81" t="n">
        <f aca="false">IF((S134+T134)&gt;$R$6,$R$6,S134+T134)</f>
        <v>9999</v>
      </c>
      <c r="T135" s="81" t="n">
        <f aca="false">S135*R135</f>
        <v>149.985</v>
      </c>
      <c r="U135" s="81" t="n">
        <f aca="false">U134+T135</f>
        <v>13999.5845580766</v>
      </c>
      <c r="W135" s="82" t="n">
        <f aca="false">W134+1</f>
        <v>117</v>
      </c>
      <c r="X135" s="83" t="n">
        <v>0.0175</v>
      </c>
      <c r="Y135" s="84" t="n">
        <f aca="false">IF((Y134+Z134)&gt;($X$7*2),$X$7*2,Y134+Z134)</f>
        <v>20000</v>
      </c>
      <c r="Z135" s="84" t="n">
        <f aca="false">Y135*X135</f>
        <v>350</v>
      </c>
      <c r="AA135" s="84" t="n">
        <f aca="false">AA134+Z135</f>
        <v>35476.7121505508</v>
      </c>
      <c r="AC135" s="85" t="n">
        <f aca="false">AC134+1</f>
        <v>117</v>
      </c>
      <c r="AD135" s="86" t="n">
        <v>0.02</v>
      </c>
      <c r="AE135" s="87" t="n">
        <f aca="false">IF((AE134+AF134)&gt;($AD$7*3),$AD$7*3,AE134+AF134)</f>
        <v>75000</v>
      </c>
      <c r="AF135" s="87" t="n">
        <f aca="false">AD135*AE135</f>
        <v>1500</v>
      </c>
      <c r="AG135" s="87" t="n">
        <f aca="false">AG134+AF135</f>
        <v>125507.696308381</v>
      </c>
      <c r="AI135" s="88" t="n">
        <f aca="false">AI134+1</f>
        <v>117</v>
      </c>
      <c r="AJ135" s="89" t="n">
        <v>0.025</v>
      </c>
      <c r="AK135" s="90" t="n">
        <f aca="false">IF((AK134+AL134)&gt;($AJ$7*6),$AJ$7*6,AK134+AL134)</f>
        <v>600000</v>
      </c>
      <c r="AL135" s="90" t="n">
        <f aca="false">AJ135*AK135</f>
        <v>15000</v>
      </c>
      <c r="AM135" s="90" t="n">
        <f aca="false">AM134+AL135</f>
        <v>899171.145446308</v>
      </c>
      <c r="AO135" s="91" t="n">
        <f aca="false">AO134+1</f>
        <v>117</v>
      </c>
      <c r="AP135" s="92" t="n">
        <v>0.023</v>
      </c>
      <c r="AQ135" s="93" t="n">
        <f aca="false">IF((AQ134+AR134)&gt;($AP$7*7),$AP$7*7,AQ134+AR134)</f>
        <v>350</v>
      </c>
      <c r="AR135" s="93" t="n">
        <f aca="false">AP135*AQ135</f>
        <v>8.05</v>
      </c>
      <c r="AS135" s="93" t="n">
        <f aca="false">AS134+AR135</f>
        <v>477.082225727291</v>
      </c>
    </row>
    <row r="136" customFormat="false" ht="12.8" hidden="false" customHeight="false" outlineLevel="0" collapsed="false">
      <c r="K136" s="76" t="n">
        <f aca="false">K135+1</f>
        <v>118</v>
      </c>
      <c r="L136" s="77" t="n">
        <v>0.0125</v>
      </c>
      <c r="M136" s="78" t="n">
        <f aca="false">IF((M135+N135)&gt;$L$6,$L$6,M135+N135)</f>
        <v>3178.87406861149</v>
      </c>
      <c r="N136" s="78" t="n">
        <f aca="false">L136*M136</f>
        <v>39.7359258576437</v>
      </c>
      <c r="O136" s="78" t="n">
        <f aca="false">N136+O135</f>
        <v>2218.60999446913</v>
      </c>
      <c r="Q136" s="79" t="n">
        <f aca="false">Q135+1</f>
        <v>118</v>
      </c>
      <c r="R136" s="80" t="n">
        <v>0.015</v>
      </c>
      <c r="S136" s="81" t="n">
        <f aca="false">IF((S135+T135)&gt;$R$6,$R$6,S135+T135)</f>
        <v>9999</v>
      </c>
      <c r="T136" s="81" t="n">
        <f aca="false">S136*R136</f>
        <v>149.985</v>
      </c>
      <c r="U136" s="81" t="n">
        <f aca="false">U135+T136</f>
        <v>14149.5695580766</v>
      </c>
      <c r="W136" s="82" t="n">
        <f aca="false">W135+1</f>
        <v>118</v>
      </c>
      <c r="X136" s="83" t="n">
        <v>0.0175</v>
      </c>
      <c r="Y136" s="84" t="n">
        <f aca="false">IF((Y135+Z135)&gt;($X$7*2),$X$7*2,Y135+Z135)</f>
        <v>20000</v>
      </c>
      <c r="Z136" s="84" t="n">
        <f aca="false">Y136*X136</f>
        <v>350</v>
      </c>
      <c r="AA136" s="84" t="n">
        <f aca="false">AA135+Z136</f>
        <v>35826.7121505508</v>
      </c>
      <c r="AC136" s="85" t="n">
        <f aca="false">AC135+1</f>
        <v>118</v>
      </c>
      <c r="AD136" s="86" t="n">
        <v>0.02</v>
      </c>
      <c r="AE136" s="87" t="n">
        <f aca="false">IF((AE135+AF135)&gt;($AD$7*3),$AD$7*3,AE135+AF135)</f>
        <v>75000</v>
      </c>
      <c r="AF136" s="87" t="n">
        <f aca="false">AD136*AE136</f>
        <v>1500</v>
      </c>
      <c r="AG136" s="87" t="n">
        <f aca="false">AG135+AF136</f>
        <v>127007.696308381</v>
      </c>
      <c r="AI136" s="88" t="n">
        <f aca="false">AI135+1</f>
        <v>118</v>
      </c>
      <c r="AJ136" s="89" t="n">
        <v>0.025</v>
      </c>
      <c r="AK136" s="90" t="n">
        <f aca="false">IF((AK135+AL135)&gt;($AJ$7*6),$AJ$7*6,AK135+AL135)</f>
        <v>600000</v>
      </c>
      <c r="AL136" s="90" t="n">
        <f aca="false">AJ136*AK136</f>
        <v>15000</v>
      </c>
      <c r="AM136" s="90" t="n">
        <f aca="false">AM135+AL136</f>
        <v>914171.145446308</v>
      </c>
      <c r="AO136" s="91" t="n">
        <f aca="false">AO135+1</f>
        <v>118</v>
      </c>
      <c r="AP136" s="92" t="n">
        <v>0.023</v>
      </c>
      <c r="AQ136" s="93" t="n">
        <f aca="false">IF((AQ135+AR135)&gt;($AP$7*7),$AP$7*7,AQ135+AR135)</f>
        <v>350</v>
      </c>
      <c r="AR136" s="93" t="n">
        <f aca="false">AP136*AQ136</f>
        <v>8.05</v>
      </c>
      <c r="AS136" s="93" t="n">
        <f aca="false">AS135+AR136</f>
        <v>485.132225727291</v>
      </c>
    </row>
    <row r="137" customFormat="false" ht="12.8" hidden="false" customHeight="false" outlineLevel="0" collapsed="false">
      <c r="K137" s="76" t="n">
        <f aca="false">K136+1</f>
        <v>119</v>
      </c>
      <c r="L137" s="77" t="n">
        <v>0.0125</v>
      </c>
      <c r="M137" s="78" t="n">
        <f aca="false">IF((M136+N136)&gt;$L$6,$L$6,M136+N136)</f>
        <v>3218.60999446914</v>
      </c>
      <c r="N137" s="78" t="n">
        <f aca="false">L137*M137</f>
        <v>40.2326249308642</v>
      </c>
      <c r="O137" s="78" t="n">
        <f aca="false">N137+O136</f>
        <v>2258.8426194</v>
      </c>
      <c r="Q137" s="79" t="n">
        <f aca="false">Q136+1</f>
        <v>119</v>
      </c>
      <c r="R137" s="80" t="n">
        <v>0.015</v>
      </c>
      <c r="S137" s="81" t="n">
        <f aca="false">IF((S136+T136)&gt;$R$6,$R$6,S136+T136)</f>
        <v>9999</v>
      </c>
      <c r="T137" s="81" t="n">
        <f aca="false">S137*R137</f>
        <v>149.985</v>
      </c>
      <c r="U137" s="81" t="n">
        <f aca="false">U136+T137</f>
        <v>14299.5545580766</v>
      </c>
      <c r="W137" s="82" t="n">
        <f aca="false">W136+1</f>
        <v>119</v>
      </c>
      <c r="X137" s="83" t="n">
        <v>0.0175</v>
      </c>
      <c r="Y137" s="84" t="n">
        <f aca="false">IF((Y136+Z136)&gt;($X$7*2),$X$7*2,Y136+Z136)</f>
        <v>20000</v>
      </c>
      <c r="Z137" s="84" t="n">
        <f aca="false">Y137*X137</f>
        <v>350</v>
      </c>
      <c r="AA137" s="84" t="n">
        <f aca="false">AA136+Z137</f>
        <v>36176.7121505508</v>
      </c>
      <c r="AC137" s="85" t="n">
        <f aca="false">AC136+1</f>
        <v>119</v>
      </c>
      <c r="AD137" s="86" t="n">
        <v>0.02</v>
      </c>
      <c r="AE137" s="87" t="n">
        <f aca="false">IF((AE136+AF136)&gt;($AD$7*3),$AD$7*3,AE136+AF136)</f>
        <v>75000</v>
      </c>
      <c r="AF137" s="87" t="n">
        <f aca="false">AD137*AE137</f>
        <v>1500</v>
      </c>
      <c r="AG137" s="87" t="n">
        <f aca="false">AG136+AF137</f>
        <v>128507.696308381</v>
      </c>
      <c r="AI137" s="88" t="n">
        <f aca="false">AI136+1</f>
        <v>119</v>
      </c>
      <c r="AJ137" s="89" t="n">
        <v>0.025</v>
      </c>
      <c r="AK137" s="90" t="n">
        <f aca="false">IF((AK136+AL136)&gt;($AJ$7*6),$AJ$7*6,AK136+AL136)</f>
        <v>600000</v>
      </c>
      <c r="AL137" s="90" t="n">
        <f aca="false">AJ137*AK137</f>
        <v>15000</v>
      </c>
      <c r="AM137" s="90" t="n">
        <f aca="false">AM136+AL137</f>
        <v>929171.145446308</v>
      </c>
      <c r="AO137" s="91" t="n">
        <f aca="false">AO136+1</f>
        <v>119</v>
      </c>
      <c r="AP137" s="92" t="n">
        <v>0.023</v>
      </c>
      <c r="AQ137" s="93" t="n">
        <f aca="false">IF((AQ136+AR136)&gt;($AP$7*7),$AP$7*7,AQ136+AR136)</f>
        <v>350</v>
      </c>
      <c r="AR137" s="93" t="n">
        <f aca="false">AP137*AQ137</f>
        <v>8.05</v>
      </c>
      <c r="AS137" s="93" t="n">
        <f aca="false">AS136+AR137</f>
        <v>493.182225727291</v>
      </c>
    </row>
    <row r="138" customFormat="false" ht="12.8" hidden="false" customHeight="false" outlineLevel="0" collapsed="false">
      <c r="K138" s="76" t="n">
        <f aca="false">K137+1</f>
        <v>120</v>
      </c>
      <c r="L138" s="77" t="n">
        <v>0.0125</v>
      </c>
      <c r="M138" s="78" t="n">
        <f aca="false">IF((M137+N137)&gt;$L$6,$L$6,M137+N137)</f>
        <v>3258.8426194</v>
      </c>
      <c r="N138" s="78" t="n">
        <f aca="false">L138*M138</f>
        <v>40.7355327425</v>
      </c>
      <c r="O138" s="78" t="n">
        <f aca="false">N138+O137</f>
        <v>2299.5781521425</v>
      </c>
      <c r="Q138" s="79" t="n">
        <f aca="false">Q137+1</f>
        <v>120</v>
      </c>
      <c r="R138" s="80" t="n">
        <v>0.015</v>
      </c>
      <c r="S138" s="81" t="n">
        <f aca="false">IF((S137+T137)&gt;$R$6,$R$6,S137+T137)</f>
        <v>9999</v>
      </c>
      <c r="T138" s="81" t="n">
        <f aca="false">S138*R138</f>
        <v>149.985</v>
      </c>
      <c r="U138" s="81" t="n">
        <f aca="false">U137+T138</f>
        <v>14449.5395580766</v>
      </c>
      <c r="W138" s="82" t="n">
        <f aca="false">W137+1</f>
        <v>120</v>
      </c>
      <c r="X138" s="83" t="n">
        <v>0.0175</v>
      </c>
      <c r="Y138" s="84" t="n">
        <f aca="false">IF((Y137+Z137)&gt;($X$7*2),$X$7*2,Y137+Z137)</f>
        <v>20000</v>
      </c>
      <c r="Z138" s="84" t="n">
        <f aca="false">Y138*X138</f>
        <v>350</v>
      </c>
      <c r="AA138" s="84" t="n">
        <f aca="false">AA137+Z138</f>
        <v>36526.7121505508</v>
      </c>
      <c r="AC138" s="85" t="n">
        <f aca="false">AC137+1</f>
        <v>120</v>
      </c>
      <c r="AD138" s="86" t="n">
        <v>0.02</v>
      </c>
      <c r="AE138" s="87" t="n">
        <f aca="false">IF((AE137+AF137)&gt;($AD$7*3),$AD$7*3,AE137+AF137)</f>
        <v>75000</v>
      </c>
      <c r="AF138" s="87" t="n">
        <f aca="false">AD138*AE138</f>
        <v>1500</v>
      </c>
      <c r="AG138" s="87" t="n">
        <f aca="false">AG137+AF138</f>
        <v>130007.696308381</v>
      </c>
      <c r="AI138" s="88" t="n">
        <f aca="false">AI137+1</f>
        <v>120</v>
      </c>
      <c r="AJ138" s="89" t="n">
        <v>0.025</v>
      </c>
      <c r="AK138" s="90" t="n">
        <f aca="false">IF((AK137+AL137)&gt;($AJ$7*6),$AJ$7*6,AK137+AL137)</f>
        <v>600000</v>
      </c>
      <c r="AL138" s="90" t="n">
        <f aca="false">AJ138*AK138</f>
        <v>15000</v>
      </c>
      <c r="AM138" s="90" t="n">
        <f aca="false">AM137+AL138</f>
        <v>944171.145446308</v>
      </c>
      <c r="AO138" s="91" t="n">
        <f aca="false">AO137+1</f>
        <v>120</v>
      </c>
      <c r="AP138" s="92" t="n">
        <v>0.023</v>
      </c>
      <c r="AQ138" s="93" t="n">
        <f aca="false">IF((AQ137+AR137)&gt;($AP$7*7),$AP$7*7,AQ137+AR137)</f>
        <v>350</v>
      </c>
      <c r="AR138" s="93" t="n">
        <f aca="false">AP138*AQ138</f>
        <v>8.05</v>
      </c>
      <c r="AS138" s="93" t="n">
        <f aca="false">AS137+AR138</f>
        <v>501.232225727291</v>
      </c>
    </row>
    <row r="139" customFormat="false" ht="12.8" hidden="false" customHeight="false" outlineLevel="0" collapsed="false">
      <c r="K139" s="34" t="s">
        <v>138</v>
      </c>
      <c r="L139" s="4"/>
      <c r="M139" s="4"/>
      <c r="N139" s="4"/>
      <c r="O139" s="13" t="n">
        <f aca="false">O138+L7</f>
        <v>3299.5781521425</v>
      </c>
      <c r="Q139" s="79" t="n">
        <f aca="false">Q138+1</f>
        <v>121</v>
      </c>
      <c r="R139" s="80" t="n">
        <v>0.015</v>
      </c>
      <c r="S139" s="81" t="n">
        <f aca="false">IF((S138+T138)&gt;$R$6,$R$6,S138+T138)</f>
        <v>9999</v>
      </c>
      <c r="T139" s="81" t="n">
        <f aca="false">S139*R139</f>
        <v>149.985</v>
      </c>
      <c r="U139" s="81" t="n">
        <f aca="false">U138+T139</f>
        <v>14599.5245580766</v>
      </c>
      <c r="W139" s="82" t="n">
        <f aca="false">W138+1</f>
        <v>121</v>
      </c>
      <c r="X139" s="83" t="n">
        <v>0.02</v>
      </c>
      <c r="Y139" s="84" t="n">
        <f aca="false">IF((Y138+Z138)&gt;($X$7*2),$X$7*2,Y138+Z138)</f>
        <v>20000</v>
      </c>
      <c r="Z139" s="84" t="n">
        <f aca="false">Y139*X139</f>
        <v>400</v>
      </c>
      <c r="AA139" s="84" t="n">
        <f aca="false">AA138+Z139</f>
        <v>36926.7121505508</v>
      </c>
      <c r="AC139" s="85" t="n">
        <f aca="false">AC138+1</f>
        <v>121</v>
      </c>
      <c r="AD139" s="86" t="n">
        <v>0.02</v>
      </c>
      <c r="AE139" s="87" t="n">
        <f aca="false">IF((AE138+AF138)&gt;($AD$7*3),$AD$7*3,AE138+AF138)</f>
        <v>75000</v>
      </c>
      <c r="AF139" s="87" t="n">
        <f aca="false">AD139*AE139</f>
        <v>1500</v>
      </c>
      <c r="AG139" s="87" t="n">
        <f aca="false">AG138+AF139</f>
        <v>131507.696308381</v>
      </c>
      <c r="AI139" s="88" t="n">
        <f aca="false">AI138+1</f>
        <v>121</v>
      </c>
      <c r="AJ139" s="89" t="n">
        <v>0.025</v>
      </c>
      <c r="AK139" s="90" t="n">
        <f aca="false">IF((AK138+AL138)&gt;($AJ$7*6),$AJ$7*6,AK138+AL138)</f>
        <v>600000</v>
      </c>
      <c r="AL139" s="90" t="n">
        <f aca="false">AJ139*AK139</f>
        <v>15000</v>
      </c>
      <c r="AM139" s="90" t="n">
        <f aca="false">AM138+AL139</f>
        <v>959171.145446308</v>
      </c>
      <c r="AO139" s="91" t="n">
        <f aca="false">AO138+1</f>
        <v>121</v>
      </c>
      <c r="AP139" s="92" t="n">
        <v>0.023</v>
      </c>
      <c r="AQ139" s="93" t="n">
        <f aca="false">IF((AQ138+AR138)&gt;($AP$7*7),$AP$7*7,AQ138+AR138)</f>
        <v>350</v>
      </c>
      <c r="AR139" s="93" t="n">
        <f aca="false">AP139*AQ139</f>
        <v>8.05</v>
      </c>
      <c r="AS139" s="93" t="n">
        <f aca="false">AS138+AR139</f>
        <v>509.282225727291</v>
      </c>
    </row>
    <row r="140" customFormat="false" ht="12.8" hidden="false" customHeight="false" outlineLevel="0" collapsed="false">
      <c r="K140" s="4"/>
      <c r="L140" s="4"/>
      <c r="M140" s="4"/>
      <c r="N140" s="22" t="s">
        <v>137</v>
      </c>
      <c r="O140" s="35" t="n">
        <f aca="false">O138/L7</f>
        <v>2.2995781521425</v>
      </c>
      <c r="Q140" s="79" t="n">
        <f aca="false">Q139+1</f>
        <v>122</v>
      </c>
      <c r="R140" s="80" t="n">
        <v>0.015</v>
      </c>
      <c r="S140" s="81" t="n">
        <f aca="false">IF((S139+T139)&gt;$R$6,$R$6,S139+T139)</f>
        <v>9999</v>
      </c>
      <c r="T140" s="81" t="n">
        <f aca="false">S140*R140</f>
        <v>149.985</v>
      </c>
      <c r="U140" s="81" t="n">
        <f aca="false">U139+T140</f>
        <v>14749.5095580766</v>
      </c>
      <c r="W140" s="82" t="n">
        <f aca="false">W139+1</f>
        <v>122</v>
      </c>
      <c r="X140" s="83" t="n">
        <v>0.02</v>
      </c>
      <c r="Y140" s="84" t="n">
        <f aca="false">IF((Y139+Z139)&gt;($X$7*2),$X$7*2,Y139+Z139)</f>
        <v>20000</v>
      </c>
      <c r="Z140" s="84" t="n">
        <f aca="false">Y140*X140</f>
        <v>400</v>
      </c>
      <c r="AA140" s="84" t="n">
        <f aca="false">AA139+Z140</f>
        <v>37326.7121505508</v>
      </c>
      <c r="AC140" s="85" t="n">
        <f aca="false">AC139+1</f>
        <v>122</v>
      </c>
      <c r="AD140" s="86" t="n">
        <v>0.02</v>
      </c>
      <c r="AE140" s="87" t="n">
        <f aca="false">IF((AE139+AF139)&gt;($AD$7*3),$AD$7*3,AE139+AF139)</f>
        <v>75000</v>
      </c>
      <c r="AF140" s="87" t="n">
        <f aca="false">AD140*AE140</f>
        <v>1500</v>
      </c>
      <c r="AG140" s="87" t="n">
        <f aca="false">AG139+AF140</f>
        <v>133007.696308381</v>
      </c>
      <c r="AI140" s="88" t="n">
        <f aca="false">AI139+1</f>
        <v>122</v>
      </c>
      <c r="AJ140" s="89" t="n">
        <v>0.025</v>
      </c>
      <c r="AK140" s="90" t="n">
        <f aca="false">IF((AK139+AL139)&gt;($AJ$7*6),$AJ$7*6,AK139+AL139)</f>
        <v>600000</v>
      </c>
      <c r="AL140" s="90" t="n">
        <f aca="false">AJ140*AK140</f>
        <v>15000</v>
      </c>
      <c r="AM140" s="90" t="n">
        <f aca="false">AM139+AL140</f>
        <v>974171.145446308</v>
      </c>
      <c r="AO140" s="91" t="n">
        <f aca="false">AO139+1</f>
        <v>122</v>
      </c>
      <c r="AP140" s="92" t="n">
        <v>0.023</v>
      </c>
      <c r="AQ140" s="93" t="n">
        <f aca="false">IF((AQ139+AR139)&gt;($AP$7*7),$AP$7*7,AQ139+AR139)</f>
        <v>350</v>
      </c>
      <c r="AR140" s="93" t="n">
        <f aca="false">AP140*AQ140</f>
        <v>8.05</v>
      </c>
      <c r="AS140" s="93" t="n">
        <f aca="false">AS139+AR140</f>
        <v>517.332225727291</v>
      </c>
    </row>
    <row r="141" customFormat="false" ht="12.8" hidden="false" customHeight="false" outlineLevel="0" collapsed="false">
      <c r="Q141" s="79" t="n">
        <f aca="false">Q140+1</f>
        <v>123</v>
      </c>
      <c r="R141" s="80" t="n">
        <v>0.015</v>
      </c>
      <c r="S141" s="81" t="n">
        <f aca="false">IF((S140+T140)&gt;$R$6,$R$6,S140+T140)</f>
        <v>9999</v>
      </c>
      <c r="T141" s="81" t="n">
        <f aca="false">S141*R141</f>
        <v>149.985</v>
      </c>
      <c r="U141" s="81" t="n">
        <f aca="false">U140+T141</f>
        <v>14899.4945580766</v>
      </c>
      <c r="W141" s="82" t="n">
        <f aca="false">W140+1</f>
        <v>123</v>
      </c>
      <c r="X141" s="83" t="n">
        <v>0.02</v>
      </c>
      <c r="Y141" s="84" t="n">
        <f aca="false">IF((Y140+Z140)&gt;($X$7*2),$X$7*2,Y140+Z140)</f>
        <v>20000</v>
      </c>
      <c r="Z141" s="84" t="n">
        <f aca="false">Y141*X141</f>
        <v>400</v>
      </c>
      <c r="AA141" s="84" t="n">
        <f aca="false">AA140+Z141</f>
        <v>37726.7121505508</v>
      </c>
      <c r="AC141" s="85" t="n">
        <f aca="false">AC140+1</f>
        <v>123</v>
      </c>
      <c r="AD141" s="86" t="n">
        <v>0.02</v>
      </c>
      <c r="AE141" s="87" t="n">
        <f aca="false">IF((AE140+AF140)&gt;($AD$7*3),$AD$7*3,AE140+AF140)</f>
        <v>75000</v>
      </c>
      <c r="AF141" s="87" t="n">
        <f aca="false">AD141*AE141</f>
        <v>1500</v>
      </c>
      <c r="AG141" s="87" t="n">
        <f aca="false">AG140+AF141</f>
        <v>134507.696308381</v>
      </c>
      <c r="AI141" s="88" t="n">
        <f aca="false">AI140+1</f>
        <v>123</v>
      </c>
      <c r="AJ141" s="89" t="n">
        <v>0.025</v>
      </c>
      <c r="AK141" s="90" t="n">
        <f aca="false">IF((AK140+AL140)&gt;($AJ$7*6),$AJ$7*6,AK140+AL140)</f>
        <v>600000</v>
      </c>
      <c r="AL141" s="90" t="n">
        <f aca="false">AJ141*AK141</f>
        <v>15000</v>
      </c>
      <c r="AM141" s="90" t="n">
        <f aca="false">AM140+AL141</f>
        <v>989171.145446308</v>
      </c>
      <c r="AO141" s="91" t="n">
        <f aca="false">AO140+1</f>
        <v>123</v>
      </c>
      <c r="AP141" s="92" t="n">
        <v>0.023</v>
      </c>
      <c r="AQ141" s="93" t="n">
        <f aca="false">IF((AQ140+AR140)&gt;($AP$7*7),$AP$7*7,AQ140+AR140)</f>
        <v>350</v>
      </c>
      <c r="AR141" s="93" t="n">
        <f aca="false">AP141*AQ141</f>
        <v>8.05</v>
      </c>
      <c r="AS141" s="93" t="n">
        <f aca="false">AS140+AR141</f>
        <v>525.382225727291</v>
      </c>
    </row>
    <row r="142" customFormat="false" ht="12.8" hidden="false" customHeight="false" outlineLevel="0" collapsed="false">
      <c r="Q142" s="79" t="n">
        <f aca="false">Q141+1</f>
        <v>124</v>
      </c>
      <c r="R142" s="80" t="n">
        <v>0.015</v>
      </c>
      <c r="S142" s="81" t="n">
        <f aca="false">IF((S141+T141)&gt;$R$6,$R$6,S141+T141)</f>
        <v>9999</v>
      </c>
      <c r="T142" s="81" t="n">
        <f aca="false">S142*R142</f>
        <v>149.985</v>
      </c>
      <c r="U142" s="81" t="n">
        <f aca="false">U141+T142</f>
        <v>15049.4795580766</v>
      </c>
      <c r="W142" s="82" t="n">
        <f aca="false">W141+1</f>
        <v>124</v>
      </c>
      <c r="X142" s="83" t="n">
        <v>0.02</v>
      </c>
      <c r="Y142" s="84" t="n">
        <f aca="false">IF((Y141+Z141)&gt;($X$7*2),$X$7*2,Y141+Z141)</f>
        <v>20000</v>
      </c>
      <c r="Z142" s="84" t="n">
        <f aca="false">Y142*X142</f>
        <v>400</v>
      </c>
      <c r="AA142" s="84" t="n">
        <f aca="false">AA141+Z142</f>
        <v>38126.7121505508</v>
      </c>
      <c r="AC142" s="85" t="n">
        <f aca="false">AC141+1</f>
        <v>124</v>
      </c>
      <c r="AD142" s="86" t="n">
        <v>0.02</v>
      </c>
      <c r="AE142" s="87" t="n">
        <f aca="false">IF((AE141+AF141)&gt;($AD$7*3),$AD$7*3,AE141+AF141)</f>
        <v>75000</v>
      </c>
      <c r="AF142" s="87" t="n">
        <f aca="false">AD142*AE142</f>
        <v>1500</v>
      </c>
      <c r="AG142" s="87" t="n">
        <f aca="false">AG141+AF142</f>
        <v>136007.696308381</v>
      </c>
      <c r="AI142" s="88" t="n">
        <f aca="false">AI141+1</f>
        <v>124</v>
      </c>
      <c r="AJ142" s="89" t="n">
        <v>0.025</v>
      </c>
      <c r="AK142" s="90" t="n">
        <f aca="false">IF((AK141+AL141)&gt;($AJ$7*6),$AJ$7*6,AK141+AL141)</f>
        <v>600000</v>
      </c>
      <c r="AL142" s="90" t="n">
        <f aca="false">AJ142*AK142</f>
        <v>15000</v>
      </c>
      <c r="AM142" s="90" t="n">
        <f aca="false">AM141+AL142</f>
        <v>1004171.14544631</v>
      </c>
      <c r="AO142" s="91" t="n">
        <f aca="false">AO141+1</f>
        <v>124</v>
      </c>
      <c r="AP142" s="92" t="n">
        <v>0.023</v>
      </c>
      <c r="AQ142" s="93" t="n">
        <f aca="false">IF((AQ141+AR141)&gt;($AP$7*7),$AP$7*7,AQ141+AR141)</f>
        <v>350</v>
      </c>
      <c r="AR142" s="93" t="n">
        <f aca="false">AP142*AQ142</f>
        <v>8.05</v>
      </c>
      <c r="AS142" s="93" t="n">
        <f aca="false">AS141+AR142</f>
        <v>533.432225727291</v>
      </c>
    </row>
    <row r="143" customFormat="false" ht="12.8" hidden="false" customHeight="false" outlineLevel="0" collapsed="false">
      <c r="Q143" s="79" t="n">
        <f aca="false">Q142+1</f>
        <v>125</v>
      </c>
      <c r="R143" s="80" t="n">
        <v>0.015</v>
      </c>
      <c r="S143" s="81" t="n">
        <f aca="false">IF((S142+T142)&gt;$R$6,$R$6,S142+T142)</f>
        <v>9999</v>
      </c>
      <c r="T143" s="81" t="n">
        <f aca="false">S143*R143</f>
        <v>149.985</v>
      </c>
      <c r="U143" s="81" t="n">
        <f aca="false">U142+T143</f>
        <v>15199.4645580766</v>
      </c>
      <c r="W143" s="82" t="n">
        <f aca="false">W142+1</f>
        <v>125</v>
      </c>
      <c r="X143" s="83" t="n">
        <v>0.02</v>
      </c>
      <c r="Y143" s="84" t="n">
        <f aca="false">IF((Y142+Z142)&gt;($X$7*2),$X$7*2,Y142+Z142)</f>
        <v>20000</v>
      </c>
      <c r="Z143" s="84" t="n">
        <f aca="false">Y143*X143</f>
        <v>400</v>
      </c>
      <c r="AA143" s="84" t="n">
        <f aca="false">AA142+Z143</f>
        <v>38526.7121505508</v>
      </c>
      <c r="AC143" s="85" t="n">
        <f aca="false">AC142+1</f>
        <v>125</v>
      </c>
      <c r="AD143" s="86" t="n">
        <v>0.02</v>
      </c>
      <c r="AE143" s="87" t="n">
        <f aca="false">IF((AE142+AF142)&gt;($AD$7*3),$AD$7*3,AE142+AF142)</f>
        <v>75000</v>
      </c>
      <c r="AF143" s="87" t="n">
        <f aca="false">AD143*AE143</f>
        <v>1500</v>
      </c>
      <c r="AG143" s="87" t="n">
        <f aca="false">AG142+AF143</f>
        <v>137507.696308381</v>
      </c>
      <c r="AI143" s="88" t="n">
        <f aca="false">AI142+1</f>
        <v>125</v>
      </c>
      <c r="AJ143" s="89" t="n">
        <v>0.025</v>
      </c>
      <c r="AK143" s="90" t="n">
        <f aca="false">IF((AK142+AL142)&gt;($AJ$7*6),$AJ$7*6,AK142+AL142)</f>
        <v>600000</v>
      </c>
      <c r="AL143" s="90" t="n">
        <f aca="false">AJ143*AK143</f>
        <v>15000</v>
      </c>
      <c r="AM143" s="90" t="n">
        <f aca="false">AM142+AL143</f>
        <v>1019171.14544631</v>
      </c>
      <c r="AO143" s="91" t="n">
        <f aca="false">AO142+1</f>
        <v>125</v>
      </c>
      <c r="AP143" s="92" t="n">
        <v>0.023</v>
      </c>
      <c r="AQ143" s="93" t="n">
        <f aca="false">IF((AQ142+AR142)&gt;($AP$7*7),$AP$7*7,AQ142+AR142)</f>
        <v>350</v>
      </c>
      <c r="AR143" s="93" t="n">
        <f aca="false">AP143*AQ143</f>
        <v>8.05</v>
      </c>
      <c r="AS143" s="93" t="n">
        <f aca="false">AS142+AR143</f>
        <v>541.482225727291</v>
      </c>
    </row>
    <row r="144" customFormat="false" ht="12.8" hidden="false" customHeight="false" outlineLevel="0" collapsed="false">
      <c r="Q144" s="79" t="n">
        <f aca="false">Q143+1</f>
        <v>126</v>
      </c>
      <c r="R144" s="80" t="n">
        <v>0.015</v>
      </c>
      <c r="S144" s="81" t="n">
        <f aca="false">IF((S143+T143)&gt;$R$6,$R$6,S143+T143)</f>
        <v>9999</v>
      </c>
      <c r="T144" s="81" t="n">
        <f aca="false">S144*R144</f>
        <v>149.985</v>
      </c>
      <c r="U144" s="81" t="n">
        <f aca="false">U143+T144</f>
        <v>15349.4495580766</v>
      </c>
      <c r="W144" s="82" t="n">
        <f aca="false">W143+1</f>
        <v>126</v>
      </c>
      <c r="X144" s="83" t="n">
        <v>0.02</v>
      </c>
      <c r="Y144" s="84" t="n">
        <f aca="false">IF((Y143+Z143)&gt;($X$7*2),$X$7*2,Y143+Z143)</f>
        <v>20000</v>
      </c>
      <c r="Z144" s="84" t="n">
        <f aca="false">Y144*X144</f>
        <v>400</v>
      </c>
      <c r="AA144" s="84" t="n">
        <f aca="false">AA143+Z144</f>
        <v>38926.7121505508</v>
      </c>
      <c r="AC144" s="85" t="n">
        <f aca="false">AC143+1</f>
        <v>126</v>
      </c>
      <c r="AD144" s="86" t="n">
        <v>0.02</v>
      </c>
      <c r="AE144" s="87" t="n">
        <f aca="false">IF((AE143+AF143)&gt;($AD$7*3),$AD$7*3,AE143+AF143)</f>
        <v>75000</v>
      </c>
      <c r="AF144" s="87" t="n">
        <f aca="false">AD144*AE144</f>
        <v>1500</v>
      </c>
      <c r="AG144" s="87" t="n">
        <f aca="false">AG143+AF144</f>
        <v>139007.696308381</v>
      </c>
      <c r="AI144" s="88" t="n">
        <f aca="false">AI143+1</f>
        <v>126</v>
      </c>
      <c r="AJ144" s="89" t="n">
        <v>0.025</v>
      </c>
      <c r="AK144" s="90" t="n">
        <f aca="false">IF((AK143+AL143)&gt;($AJ$7*6),$AJ$7*6,AK143+AL143)</f>
        <v>600000</v>
      </c>
      <c r="AL144" s="90" t="n">
        <f aca="false">AJ144*AK144</f>
        <v>15000</v>
      </c>
      <c r="AM144" s="90" t="n">
        <f aca="false">AM143+AL144</f>
        <v>1034171.14544631</v>
      </c>
      <c r="AO144" s="91" t="n">
        <f aca="false">AO143+1</f>
        <v>126</v>
      </c>
      <c r="AP144" s="92" t="n">
        <v>0.023</v>
      </c>
      <c r="AQ144" s="93" t="n">
        <f aca="false">IF((AQ143+AR143)&gt;($AP$7*7),$AP$7*7,AQ143+AR143)</f>
        <v>350</v>
      </c>
      <c r="AR144" s="93" t="n">
        <f aca="false">AP144*AQ144</f>
        <v>8.05</v>
      </c>
      <c r="AS144" s="93" t="n">
        <f aca="false">AS143+AR144</f>
        <v>549.532225727291</v>
      </c>
    </row>
    <row r="145" customFormat="false" ht="12.8" hidden="false" customHeight="false" outlineLevel="0" collapsed="false">
      <c r="Q145" s="79" t="n">
        <f aca="false">Q144+1</f>
        <v>127</v>
      </c>
      <c r="R145" s="80" t="n">
        <v>0.015</v>
      </c>
      <c r="S145" s="81" t="n">
        <f aca="false">IF((S144+T144)&gt;$R$6,$R$6,S144+T144)</f>
        <v>9999</v>
      </c>
      <c r="T145" s="81" t="n">
        <f aca="false">S145*R145</f>
        <v>149.985</v>
      </c>
      <c r="U145" s="81" t="n">
        <f aca="false">U144+T145</f>
        <v>15499.4345580767</v>
      </c>
      <c r="W145" s="82" t="n">
        <f aca="false">W144+1</f>
        <v>127</v>
      </c>
      <c r="X145" s="83" t="n">
        <v>0.02</v>
      </c>
      <c r="Y145" s="84" t="n">
        <f aca="false">IF((Y144+Z144)&gt;($X$7*2),$X$7*2,Y144+Z144)</f>
        <v>20000</v>
      </c>
      <c r="Z145" s="84" t="n">
        <f aca="false">Y145*X145</f>
        <v>400</v>
      </c>
      <c r="AA145" s="84" t="n">
        <f aca="false">AA144+Z145</f>
        <v>39326.7121505508</v>
      </c>
      <c r="AC145" s="85" t="n">
        <f aca="false">AC144+1</f>
        <v>127</v>
      </c>
      <c r="AD145" s="86" t="n">
        <v>0.02</v>
      </c>
      <c r="AE145" s="87" t="n">
        <f aca="false">IF((AE144+AF144)&gt;($AD$7*3),$AD$7*3,AE144+AF144)</f>
        <v>75000</v>
      </c>
      <c r="AF145" s="87" t="n">
        <f aca="false">AD145*AE145</f>
        <v>1500</v>
      </c>
      <c r="AG145" s="87" t="n">
        <f aca="false">AG144+AF145</f>
        <v>140507.696308381</v>
      </c>
      <c r="AI145" s="88" t="n">
        <f aca="false">AI144+1</f>
        <v>127</v>
      </c>
      <c r="AJ145" s="89" t="n">
        <v>0.025</v>
      </c>
      <c r="AK145" s="90" t="n">
        <f aca="false">IF((AK144+AL144)&gt;($AJ$7*6),$AJ$7*6,AK144+AL144)</f>
        <v>600000</v>
      </c>
      <c r="AL145" s="90" t="n">
        <f aca="false">AJ145*AK145</f>
        <v>15000</v>
      </c>
      <c r="AM145" s="90" t="n">
        <f aca="false">AM144+AL145</f>
        <v>1049171.14544631</v>
      </c>
      <c r="AO145" s="91" t="n">
        <f aca="false">AO144+1</f>
        <v>127</v>
      </c>
      <c r="AP145" s="92" t="n">
        <v>0.023</v>
      </c>
      <c r="AQ145" s="93" t="n">
        <f aca="false">IF((AQ144+AR144)&gt;($AP$7*7),$AP$7*7,AQ144+AR144)</f>
        <v>350</v>
      </c>
      <c r="AR145" s="93" t="n">
        <f aca="false">AP145*AQ145</f>
        <v>8.05</v>
      </c>
      <c r="AS145" s="93" t="n">
        <f aca="false">AS144+AR145</f>
        <v>557.582225727291</v>
      </c>
    </row>
    <row r="146" customFormat="false" ht="12.8" hidden="false" customHeight="false" outlineLevel="0" collapsed="false">
      <c r="Q146" s="79" t="n">
        <f aca="false">Q145+1</f>
        <v>128</v>
      </c>
      <c r="R146" s="80" t="n">
        <v>0.015</v>
      </c>
      <c r="S146" s="81" t="n">
        <f aca="false">IF((S145+T145)&gt;$R$6,$R$6,S145+T145)</f>
        <v>9999</v>
      </c>
      <c r="T146" s="81" t="n">
        <f aca="false">S146*R146</f>
        <v>149.985</v>
      </c>
      <c r="U146" s="81" t="n">
        <f aca="false">U145+T146</f>
        <v>15649.4195580767</v>
      </c>
      <c r="W146" s="82" t="n">
        <f aca="false">W145+1</f>
        <v>128</v>
      </c>
      <c r="X146" s="83" t="n">
        <v>0.02</v>
      </c>
      <c r="Y146" s="84" t="n">
        <f aca="false">IF((Y145+Z145)&gt;($X$7*2),$X$7*2,Y145+Z145)</f>
        <v>20000</v>
      </c>
      <c r="Z146" s="84" t="n">
        <f aca="false">Y146*X146</f>
        <v>400</v>
      </c>
      <c r="AA146" s="84" t="n">
        <f aca="false">AA145+Z146</f>
        <v>39726.7121505508</v>
      </c>
      <c r="AC146" s="85" t="n">
        <f aca="false">AC145+1</f>
        <v>128</v>
      </c>
      <c r="AD146" s="86" t="n">
        <v>0.02</v>
      </c>
      <c r="AE146" s="87" t="n">
        <f aca="false">IF((AE145+AF145)&gt;($AD$7*3),$AD$7*3,AE145+AF145)</f>
        <v>75000</v>
      </c>
      <c r="AF146" s="87" t="n">
        <f aca="false">AD146*AE146</f>
        <v>1500</v>
      </c>
      <c r="AG146" s="87" t="n">
        <f aca="false">AG145+AF146</f>
        <v>142007.696308381</v>
      </c>
      <c r="AI146" s="88" t="n">
        <f aca="false">AI145+1</f>
        <v>128</v>
      </c>
      <c r="AJ146" s="89" t="n">
        <v>0.025</v>
      </c>
      <c r="AK146" s="90" t="n">
        <f aca="false">IF((AK145+AL145)&gt;($AJ$7*6),$AJ$7*6,AK145+AL145)</f>
        <v>600000</v>
      </c>
      <c r="AL146" s="90" t="n">
        <f aca="false">AJ146*AK146</f>
        <v>15000</v>
      </c>
      <c r="AM146" s="90" t="n">
        <f aca="false">AM145+AL146</f>
        <v>1064171.14544631</v>
      </c>
      <c r="AO146" s="91" t="n">
        <f aca="false">AO145+1</f>
        <v>128</v>
      </c>
      <c r="AP146" s="92" t="n">
        <v>0.023</v>
      </c>
      <c r="AQ146" s="93" t="n">
        <f aca="false">IF((AQ145+AR145)&gt;($AP$7*7),$AP$7*7,AQ145+AR145)</f>
        <v>350</v>
      </c>
      <c r="AR146" s="93" t="n">
        <f aca="false">AP146*AQ146</f>
        <v>8.05</v>
      </c>
      <c r="AS146" s="93" t="n">
        <f aca="false">AS145+AR146</f>
        <v>565.632225727291</v>
      </c>
    </row>
    <row r="147" customFormat="false" ht="12.8" hidden="false" customHeight="false" outlineLevel="0" collapsed="false">
      <c r="Q147" s="79" t="n">
        <f aca="false">Q146+1</f>
        <v>129</v>
      </c>
      <c r="R147" s="80" t="n">
        <v>0.015</v>
      </c>
      <c r="S147" s="81" t="n">
        <f aca="false">IF((S146+T146)&gt;$R$6,$R$6,S146+T146)</f>
        <v>9999</v>
      </c>
      <c r="T147" s="81" t="n">
        <f aca="false">S147*R147</f>
        <v>149.985</v>
      </c>
      <c r="U147" s="81" t="n">
        <f aca="false">U146+T147</f>
        <v>15799.4045580767</v>
      </c>
      <c r="W147" s="82" t="n">
        <f aca="false">W146+1</f>
        <v>129</v>
      </c>
      <c r="X147" s="83" t="n">
        <v>0.02</v>
      </c>
      <c r="Y147" s="84" t="n">
        <f aca="false">IF((Y146+Z146)&gt;($X$7*2),$X$7*2,Y146+Z146)</f>
        <v>20000</v>
      </c>
      <c r="Z147" s="84" t="n">
        <f aca="false">Y147*X147</f>
        <v>400</v>
      </c>
      <c r="AA147" s="84" t="n">
        <f aca="false">AA146+Z147</f>
        <v>40126.7121505508</v>
      </c>
      <c r="AC147" s="85" t="n">
        <f aca="false">AC146+1</f>
        <v>129</v>
      </c>
      <c r="AD147" s="86" t="n">
        <v>0.02</v>
      </c>
      <c r="AE147" s="87" t="n">
        <f aca="false">IF((AE146+AF146)&gt;($AD$7*3),$AD$7*3,AE146+AF146)</f>
        <v>75000</v>
      </c>
      <c r="AF147" s="87" t="n">
        <f aca="false">AD147*AE147</f>
        <v>1500</v>
      </c>
      <c r="AG147" s="87" t="n">
        <f aca="false">AG146+AF147</f>
        <v>143507.696308381</v>
      </c>
      <c r="AI147" s="88" t="n">
        <f aca="false">AI146+1</f>
        <v>129</v>
      </c>
      <c r="AJ147" s="89" t="n">
        <v>0.025</v>
      </c>
      <c r="AK147" s="90" t="n">
        <f aca="false">IF((AK146+AL146)&gt;($AJ$7*6),$AJ$7*6,AK146+AL146)</f>
        <v>600000</v>
      </c>
      <c r="AL147" s="90" t="n">
        <f aca="false">AJ147*AK147</f>
        <v>15000</v>
      </c>
      <c r="AM147" s="90" t="n">
        <f aca="false">AM146+AL147</f>
        <v>1079171.14544631</v>
      </c>
      <c r="AO147" s="91" t="n">
        <f aca="false">AO146+1</f>
        <v>129</v>
      </c>
      <c r="AP147" s="92" t="n">
        <v>0.023</v>
      </c>
      <c r="AQ147" s="93" t="n">
        <f aca="false">IF((AQ146+AR146)&gt;($AP$7*7),$AP$7*7,AQ146+AR146)</f>
        <v>350</v>
      </c>
      <c r="AR147" s="93" t="n">
        <f aca="false">AP147*AQ147</f>
        <v>8.05</v>
      </c>
      <c r="AS147" s="93" t="n">
        <f aca="false">AS146+AR147</f>
        <v>573.682225727291</v>
      </c>
    </row>
    <row r="148" customFormat="false" ht="12.8" hidden="false" customHeight="false" outlineLevel="0" collapsed="false">
      <c r="Q148" s="79" t="n">
        <f aca="false">Q147+1</f>
        <v>130</v>
      </c>
      <c r="R148" s="80" t="n">
        <v>0.015</v>
      </c>
      <c r="S148" s="81" t="n">
        <f aca="false">IF((S147+T147)&gt;$R$6,$R$6,S147+T147)</f>
        <v>9999</v>
      </c>
      <c r="T148" s="81" t="n">
        <f aca="false">S148*R148</f>
        <v>149.985</v>
      </c>
      <c r="U148" s="81" t="n">
        <f aca="false">U147+T148</f>
        <v>15949.3895580767</v>
      </c>
      <c r="W148" s="82" t="n">
        <f aca="false">W147+1</f>
        <v>130</v>
      </c>
      <c r="X148" s="83" t="n">
        <v>0.02</v>
      </c>
      <c r="Y148" s="84" t="n">
        <f aca="false">IF((Y147+Z147)&gt;($X$7*2),$X$7*2,Y147+Z147)</f>
        <v>20000</v>
      </c>
      <c r="Z148" s="84" t="n">
        <f aca="false">Y148*X148</f>
        <v>400</v>
      </c>
      <c r="AA148" s="84" t="n">
        <f aca="false">AA147+Z148</f>
        <v>40526.7121505508</v>
      </c>
      <c r="AC148" s="85" t="n">
        <f aca="false">AC147+1</f>
        <v>130</v>
      </c>
      <c r="AD148" s="86" t="n">
        <v>0.02</v>
      </c>
      <c r="AE148" s="87" t="n">
        <f aca="false">IF((AE147+AF147)&gt;($AD$7*3),$AD$7*3,AE147+AF147)</f>
        <v>75000</v>
      </c>
      <c r="AF148" s="87" t="n">
        <f aca="false">AD148*AE148</f>
        <v>1500</v>
      </c>
      <c r="AG148" s="87" t="n">
        <f aca="false">AG147+AF148</f>
        <v>145007.696308381</v>
      </c>
      <c r="AI148" s="88" t="n">
        <f aca="false">AI147+1</f>
        <v>130</v>
      </c>
      <c r="AJ148" s="89" t="n">
        <v>0.025</v>
      </c>
      <c r="AK148" s="90" t="n">
        <f aca="false">IF((AK147+AL147)&gt;($AJ$7*6),$AJ$7*6,AK147+AL147)</f>
        <v>600000</v>
      </c>
      <c r="AL148" s="90" t="n">
        <f aca="false">AJ148*AK148</f>
        <v>15000</v>
      </c>
      <c r="AM148" s="90" t="n">
        <f aca="false">AM147+AL148</f>
        <v>1094171.14544631</v>
      </c>
      <c r="AO148" s="91" t="n">
        <f aca="false">AO147+1</f>
        <v>130</v>
      </c>
      <c r="AP148" s="92" t="n">
        <v>0.023</v>
      </c>
      <c r="AQ148" s="93" t="n">
        <f aca="false">IF((AQ147+AR147)&gt;($AP$7*7),$AP$7*7,AQ147+AR147)</f>
        <v>350</v>
      </c>
      <c r="AR148" s="93" t="n">
        <f aca="false">AP148*AQ148</f>
        <v>8.05</v>
      </c>
      <c r="AS148" s="93" t="n">
        <f aca="false">AS147+AR148</f>
        <v>581.732225727291</v>
      </c>
    </row>
    <row r="149" customFormat="false" ht="12.8" hidden="false" customHeight="false" outlineLevel="0" collapsed="false">
      <c r="Q149" s="79" t="n">
        <f aca="false">Q148+1</f>
        <v>131</v>
      </c>
      <c r="R149" s="80" t="n">
        <v>0.015</v>
      </c>
      <c r="S149" s="81" t="n">
        <f aca="false">IF((S148+T148)&gt;$R$6,$R$6,S148+T148)</f>
        <v>9999</v>
      </c>
      <c r="T149" s="81" t="n">
        <f aca="false">S149*R149</f>
        <v>149.985</v>
      </c>
      <c r="U149" s="81" t="n">
        <f aca="false">U148+T149</f>
        <v>16099.3745580767</v>
      </c>
      <c r="W149" s="82" t="n">
        <f aca="false">W148+1</f>
        <v>131</v>
      </c>
      <c r="X149" s="83" t="n">
        <v>0.02</v>
      </c>
      <c r="Y149" s="84" t="n">
        <f aca="false">IF((Y148+Z148)&gt;($X$7*2),$X$7*2,Y148+Z148)</f>
        <v>20000</v>
      </c>
      <c r="Z149" s="84" t="n">
        <f aca="false">Y149*X149</f>
        <v>400</v>
      </c>
      <c r="AA149" s="84" t="n">
        <f aca="false">AA148+Z149</f>
        <v>40926.7121505508</v>
      </c>
      <c r="AC149" s="85" t="n">
        <f aca="false">AC148+1</f>
        <v>131</v>
      </c>
      <c r="AD149" s="86" t="n">
        <v>0.02</v>
      </c>
      <c r="AE149" s="87" t="n">
        <f aca="false">IF((AE148+AF148)&gt;($AD$7*3),$AD$7*3,AE148+AF148)</f>
        <v>75000</v>
      </c>
      <c r="AF149" s="87" t="n">
        <f aca="false">AD149*AE149</f>
        <v>1500</v>
      </c>
      <c r="AG149" s="87" t="n">
        <f aca="false">AG148+AF149</f>
        <v>146507.696308381</v>
      </c>
      <c r="AI149" s="88" t="n">
        <f aca="false">AI148+1</f>
        <v>131</v>
      </c>
      <c r="AJ149" s="89" t="n">
        <v>0.025</v>
      </c>
      <c r="AK149" s="90" t="n">
        <f aca="false">IF((AK148+AL148)&gt;($AJ$7*6),$AJ$7*6,AK148+AL148)</f>
        <v>600000</v>
      </c>
      <c r="AL149" s="90" t="n">
        <f aca="false">AJ149*AK149</f>
        <v>15000</v>
      </c>
      <c r="AM149" s="90" t="n">
        <f aca="false">AM148+AL149</f>
        <v>1109171.14544631</v>
      </c>
      <c r="AO149" s="91" t="n">
        <f aca="false">AO148+1</f>
        <v>131</v>
      </c>
      <c r="AP149" s="92" t="n">
        <v>0.023</v>
      </c>
      <c r="AQ149" s="93" t="n">
        <f aca="false">IF((AQ148+AR148)&gt;($AP$7*7),$AP$7*7,AQ148+AR148)</f>
        <v>350</v>
      </c>
      <c r="AR149" s="93" t="n">
        <f aca="false">AP149*AQ149</f>
        <v>8.05</v>
      </c>
      <c r="AS149" s="93" t="n">
        <f aca="false">AS148+AR149</f>
        <v>589.782225727291</v>
      </c>
    </row>
    <row r="150" customFormat="false" ht="12.8" hidden="false" customHeight="false" outlineLevel="0" collapsed="false">
      <c r="Q150" s="79" t="n">
        <f aca="false">Q149+1</f>
        <v>132</v>
      </c>
      <c r="R150" s="80" t="n">
        <v>0.015</v>
      </c>
      <c r="S150" s="81" t="n">
        <f aca="false">IF((S149+T149)&gt;$R$6,$R$6,S149+T149)</f>
        <v>9999</v>
      </c>
      <c r="T150" s="81" t="n">
        <f aca="false">S150*R150</f>
        <v>149.985</v>
      </c>
      <c r="U150" s="81" t="n">
        <f aca="false">U149+T150</f>
        <v>16249.3595580767</v>
      </c>
      <c r="W150" s="82" t="n">
        <f aca="false">W149+1</f>
        <v>132</v>
      </c>
      <c r="X150" s="83" t="n">
        <v>0.02</v>
      </c>
      <c r="Y150" s="84" t="n">
        <f aca="false">IF((Y149+Z149)&gt;($X$7*2),$X$7*2,Y149+Z149)</f>
        <v>20000</v>
      </c>
      <c r="Z150" s="84" t="n">
        <f aca="false">Y150*X150</f>
        <v>400</v>
      </c>
      <c r="AA150" s="84" t="n">
        <f aca="false">AA149+Z150</f>
        <v>41326.7121505508</v>
      </c>
      <c r="AC150" s="85" t="n">
        <f aca="false">AC149+1</f>
        <v>132</v>
      </c>
      <c r="AD150" s="86" t="n">
        <v>0.02</v>
      </c>
      <c r="AE150" s="87" t="n">
        <f aca="false">IF((AE149+AF149)&gt;($AD$7*3),$AD$7*3,AE149+AF149)</f>
        <v>75000</v>
      </c>
      <c r="AF150" s="87" t="n">
        <f aca="false">AD150*AE150</f>
        <v>1500</v>
      </c>
      <c r="AG150" s="87" t="n">
        <f aca="false">AG149+AF150</f>
        <v>148007.696308381</v>
      </c>
      <c r="AI150" s="88" t="n">
        <f aca="false">AI149+1</f>
        <v>132</v>
      </c>
      <c r="AJ150" s="89" t="n">
        <v>0.025</v>
      </c>
      <c r="AK150" s="90" t="n">
        <f aca="false">IF((AK149+AL149)&gt;($AJ$7*6),$AJ$7*6,AK149+AL149)</f>
        <v>600000</v>
      </c>
      <c r="AL150" s="90" t="n">
        <f aca="false">AJ150*AK150</f>
        <v>15000</v>
      </c>
      <c r="AM150" s="90" t="n">
        <f aca="false">AM149+AL150</f>
        <v>1124171.14544631</v>
      </c>
      <c r="AO150" s="91" t="n">
        <f aca="false">AO149+1</f>
        <v>132</v>
      </c>
      <c r="AP150" s="92" t="n">
        <v>0.023</v>
      </c>
      <c r="AQ150" s="93" t="n">
        <f aca="false">IF((AQ149+AR149)&gt;($AP$7*7),$AP$7*7,AQ149+AR149)</f>
        <v>350</v>
      </c>
      <c r="AR150" s="93" t="n">
        <f aca="false">AP150*AQ150</f>
        <v>8.05</v>
      </c>
      <c r="AS150" s="93" t="n">
        <f aca="false">AS149+AR150</f>
        <v>597.832225727291</v>
      </c>
    </row>
    <row r="151" customFormat="false" ht="12.8" hidden="false" customHeight="false" outlineLevel="0" collapsed="false">
      <c r="Q151" s="79" t="n">
        <f aca="false">Q150+1</f>
        <v>133</v>
      </c>
      <c r="R151" s="80" t="n">
        <v>0.015</v>
      </c>
      <c r="S151" s="81" t="n">
        <f aca="false">IF((S150+T150)&gt;$R$6,$R$6,S150+T150)</f>
        <v>9999</v>
      </c>
      <c r="T151" s="81" t="n">
        <f aca="false">S151*R151</f>
        <v>149.985</v>
      </c>
      <c r="U151" s="81" t="n">
        <f aca="false">U150+T151</f>
        <v>16399.3445580767</v>
      </c>
      <c r="W151" s="82" t="n">
        <f aca="false">W150+1</f>
        <v>133</v>
      </c>
      <c r="X151" s="83" t="n">
        <v>0.02</v>
      </c>
      <c r="Y151" s="84" t="n">
        <f aca="false">IF((Y150+Z150)&gt;($X$7*2),$X$7*2,Y150+Z150)</f>
        <v>20000</v>
      </c>
      <c r="Z151" s="84" t="n">
        <f aca="false">Y151*X151</f>
        <v>400</v>
      </c>
      <c r="AA151" s="84" t="n">
        <f aca="false">AA150+Z151</f>
        <v>41726.7121505508</v>
      </c>
      <c r="AC151" s="85" t="n">
        <f aca="false">AC150+1</f>
        <v>133</v>
      </c>
      <c r="AD151" s="86" t="n">
        <v>0.02</v>
      </c>
      <c r="AE151" s="87" t="n">
        <f aca="false">IF((AE150+AF150)&gt;($AD$7*3),$AD$7*3,AE150+AF150)</f>
        <v>75000</v>
      </c>
      <c r="AF151" s="87" t="n">
        <f aca="false">AD151*AE151</f>
        <v>1500</v>
      </c>
      <c r="AG151" s="87" t="n">
        <f aca="false">AG150+AF151</f>
        <v>149507.696308381</v>
      </c>
      <c r="AI151" s="88" t="n">
        <f aca="false">AI150+1</f>
        <v>133</v>
      </c>
      <c r="AJ151" s="89" t="n">
        <v>0.025</v>
      </c>
      <c r="AK151" s="90" t="n">
        <f aca="false">IF((AK150+AL150)&gt;($AJ$7*6),$AJ$7*6,AK150+AL150)</f>
        <v>600000</v>
      </c>
      <c r="AL151" s="90" t="n">
        <f aca="false">AJ151*AK151</f>
        <v>15000</v>
      </c>
      <c r="AM151" s="90" t="n">
        <f aca="false">AM150+AL151</f>
        <v>1139171.14544631</v>
      </c>
      <c r="AO151" s="91" t="n">
        <f aca="false">AO150+1</f>
        <v>133</v>
      </c>
      <c r="AP151" s="92" t="n">
        <v>0.023</v>
      </c>
      <c r="AQ151" s="93" t="n">
        <f aca="false">IF((AQ150+AR150)&gt;($AP$7*7),$AP$7*7,AQ150+AR150)</f>
        <v>350</v>
      </c>
      <c r="AR151" s="93" t="n">
        <f aca="false">AP151*AQ151</f>
        <v>8.05</v>
      </c>
      <c r="AS151" s="93" t="n">
        <f aca="false">AS150+AR151</f>
        <v>605.882225727291</v>
      </c>
    </row>
    <row r="152" customFormat="false" ht="12.8" hidden="false" customHeight="false" outlineLevel="0" collapsed="false">
      <c r="Q152" s="79" t="n">
        <f aca="false">Q151+1</f>
        <v>134</v>
      </c>
      <c r="R152" s="80" t="n">
        <v>0.015</v>
      </c>
      <c r="S152" s="81" t="n">
        <f aca="false">IF((S151+T151)&gt;$R$6,$R$6,S151+T151)</f>
        <v>9999</v>
      </c>
      <c r="T152" s="81" t="n">
        <f aca="false">S152*R152</f>
        <v>149.985</v>
      </c>
      <c r="U152" s="81" t="n">
        <f aca="false">U151+T152</f>
        <v>16549.3295580767</v>
      </c>
      <c r="W152" s="82" t="n">
        <f aca="false">W151+1</f>
        <v>134</v>
      </c>
      <c r="X152" s="83" t="n">
        <v>0.02</v>
      </c>
      <c r="Y152" s="84" t="n">
        <f aca="false">IF((Y151+Z151)&gt;($X$7*2),$X$7*2,Y151+Z151)</f>
        <v>20000</v>
      </c>
      <c r="Z152" s="84" t="n">
        <f aca="false">Y152*X152</f>
        <v>400</v>
      </c>
      <c r="AA152" s="84" t="n">
        <f aca="false">AA151+Z152</f>
        <v>42126.7121505508</v>
      </c>
      <c r="AC152" s="85" t="n">
        <f aca="false">AC151+1</f>
        <v>134</v>
      </c>
      <c r="AD152" s="86" t="n">
        <v>0.02</v>
      </c>
      <c r="AE152" s="87" t="n">
        <f aca="false">IF((AE151+AF151)&gt;($AD$7*3),$AD$7*3,AE151+AF151)</f>
        <v>75000</v>
      </c>
      <c r="AF152" s="87" t="n">
        <f aca="false">AD152*AE152</f>
        <v>1500</v>
      </c>
      <c r="AG152" s="87" t="n">
        <f aca="false">AG151+AF152</f>
        <v>151007.696308381</v>
      </c>
      <c r="AI152" s="88" t="n">
        <f aca="false">AI151+1</f>
        <v>134</v>
      </c>
      <c r="AJ152" s="89" t="n">
        <v>0.025</v>
      </c>
      <c r="AK152" s="90" t="n">
        <f aca="false">IF((AK151+AL151)&gt;($AJ$7*6),$AJ$7*6,AK151+AL151)</f>
        <v>600000</v>
      </c>
      <c r="AL152" s="90" t="n">
        <f aca="false">AJ152*AK152</f>
        <v>15000</v>
      </c>
      <c r="AM152" s="90" t="n">
        <f aca="false">AM151+AL152</f>
        <v>1154171.14544631</v>
      </c>
      <c r="AO152" s="91" t="n">
        <f aca="false">AO151+1</f>
        <v>134</v>
      </c>
      <c r="AP152" s="92" t="n">
        <v>0.023</v>
      </c>
      <c r="AQ152" s="93" t="n">
        <f aca="false">IF((AQ151+AR151)&gt;($AP$7*7),$AP$7*7,AQ151+AR151)</f>
        <v>350</v>
      </c>
      <c r="AR152" s="93" t="n">
        <f aca="false">AP152*AQ152</f>
        <v>8.05</v>
      </c>
      <c r="AS152" s="93" t="n">
        <f aca="false">AS151+AR152</f>
        <v>613.932225727291</v>
      </c>
    </row>
    <row r="153" customFormat="false" ht="12.8" hidden="false" customHeight="false" outlineLevel="0" collapsed="false">
      <c r="Q153" s="79" t="n">
        <f aca="false">Q152+1</f>
        <v>135</v>
      </c>
      <c r="R153" s="80" t="n">
        <v>0.015</v>
      </c>
      <c r="S153" s="81" t="n">
        <f aca="false">IF((S152+T152)&gt;$R$6,$R$6,S152+T152)</f>
        <v>9999</v>
      </c>
      <c r="T153" s="81" t="n">
        <f aca="false">S153*R153</f>
        <v>149.985</v>
      </c>
      <c r="U153" s="81" t="n">
        <f aca="false">U152+T153</f>
        <v>16699.3145580767</v>
      </c>
      <c r="W153" s="82" t="n">
        <f aca="false">W152+1</f>
        <v>135</v>
      </c>
      <c r="X153" s="83" t="n">
        <v>0.02</v>
      </c>
      <c r="Y153" s="84" t="n">
        <f aca="false">IF((Y152+Z152)&gt;($X$7*2),$X$7*2,Y152+Z152)</f>
        <v>20000</v>
      </c>
      <c r="Z153" s="84" t="n">
        <f aca="false">Y153*X153</f>
        <v>400</v>
      </c>
      <c r="AA153" s="84" t="n">
        <f aca="false">AA152+Z153</f>
        <v>42526.7121505508</v>
      </c>
      <c r="AC153" s="85" t="n">
        <f aca="false">AC152+1</f>
        <v>135</v>
      </c>
      <c r="AD153" s="86" t="n">
        <v>0.02</v>
      </c>
      <c r="AE153" s="87" t="n">
        <f aca="false">IF((AE152+AF152)&gt;($AD$7*3),$AD$7*3,AE152+AF152)</f>
        <v>75000</v>
      </c>
      <c r="AF153" s="87" t="n">
        <f aca="false">AD153*AE153</f>
        <v>1500</v>
      </c>
      <c r="AG153" s="87" t="n">
        <f aca="false">AG152+AF153</f>
        <v>152507.696308381</v>
      </c>
      <c r="AI153" s="88" t="n">
        <f aca="false">AI152+1</f>
        <v>135</v>
      </c>
      <c r="AJ153" s="89" t="n">
        <v>0.025</v>
      </c>
      <c r="AK153" s="90" t="n">
        <f aca="false">IF((AK152+AL152)&gt;($AJ$7*6),$AJ$7*6,AK152+AL152)</f>
        <v>600000</v>
      </c>
      <c r="AL153" s="90" t="n">
        <f aca="false">AJ153*AK153</f>
        <v>15000</v>
      </c>
      <c r="AM153" s="90" t="n">
        <f aca="false">AM152+AL153</f>
        <v>1169171.14544631</v>
      </c>
      <c r="AO153" s="91" t="n">
        <f aca="false">AO152+1</f>
        <v>135</v>
      </c>
      <c r="AP153" s="92" t="n">
        <v>0.023</v>
      </c>
      <c r="AQ153" s="93" t="n">
        <f aca="false">IF((AQ152+AR152)&gt;($AP$7*7),$AP$7*7,AQ152+AR152)</f>
        <v>350</v>
      </c>
      <c r="AR153" s="93" t="n">
        <f aca="false">AP153*AQ153</f>
        <v>8.05</v>
      </c>
      <c r="AS153" s="93" t="n">
        <f aca="false">AS152+AR153</f>
        <v>621.982225727291</v>
      </c>
    </row>
    <row r="154" customFormat="false" ht="12.8" hidden="false" customHeight="false" outlineLevel="0" collapsed="false">
      <c r="Q154" s="79" t="n">
        <f aca="false">Q153+1</f>
        <v>136</v>
      </c>
      <c r="R154" s="80" t="n">
        <v>0.015</v>
      </c>
      <c r="S154" s="81" t="n">
        <f aca="false">IF((S153+T153)&gt;$R$6,$R$6,S153+T153)</f>
        <v>9999</v>
      </c>
      <c r="T154" s="81" t="n">
        <f aca="false">S154*R154</f>
        <v>149.985</v>
      </c>
      <c r="U154" s="81" t="n">
        <f aca="false">U153+T154</f>
        <v>16849.2995580767</v>
      </c>
      <c r="W154" s="82" t="n">
        <f aca="false">W153+1</f>
        <v>136</v>
      </c>
      <c r="X154" s="83" t="n">
        <v>0.02</v>
      </c>
      <c r="Y154" s="84" t="n">
        <f aca="false">IF((Y153+Z153)&gt;($X$7*2),$X$7*2,Y153+Z153)</f>
        <v>20000</v>
      </c>
      <c r="Z154" s="84" t="n">
        <f aca="false">Y154*X154</f>
        <v>400</v>
      </c>
      <c r="AA154" s="84" t="n">
        <f aca="false">AA153+Z154</f>
        <v>42926.7121505508</v>
      </c>
      <c r="AC154" s="85" t="n">
        <f aca="false">AC153+1</f>
        <v>136</v>
      </c>
      <c r="AD154" s="86" t="n">
        <v>0.02</v>
      </c>
      <c r="AE154" s="87" t="n">
        <f aca="false">IF((AE153+AF153)&gt;($AD$7*3),$AD$7*3,AE153+AF153)</f>
        <v>75000</v>
      </c>
      <c r="AF154" s="87" t="n">
        <f aca="false">AD154*AE154</f>
        <v>1500</v>
      </c>
      <c r="AG154" s="87" t="n">
        <f aca="false">AG153+AF154</f>
        <v>154007.696308381</v>
      </c>
      <c r="AI154" s="88" t="n">
        <f aca="false">AI153+1</f>
        <v>136</v>
      </c>
      <c r="AJ154" s="89" t="n">
        <v>0.025</v>
      </c>
      <c r="AK154" s="90" t="n">
        <f aca="false">IF((AK153+AL153)&gt;($AJ$7*6),$AJ$7*6,AK153+AL153)</f>
        <v>600000</v>
      </c>
      <c r="AL154" s="90" t="n">
        <f aca="false">AJ154*AK154</f>
        <v>15000</v>
      </c>
      <c r="AM154" s="90" t="n">
        <f aca="false">AM153+AL154</f>
        <v>1184171.14544631</v>
      </c>
      <c r="AO154" s="91" t="n">
        <f aca="false">AO153+1</f>
        <v>136</v>
      </c>
      <c r="AP154" s="92" t="n">
        <v>0.023</v>
      </c>
      <c r="AQ154" s="93" t="n">
        <f aca="false">IF((AQ153+AR153)&gt;($AP$7*7),$AP$7*7,AQ153+AR153)</f>
        <v>350</v>
      </c>
      <c r="AR154" s="93" t="n">
        <f aca="false">AP154*AQ154</f>
        <v>8.05</v>
      </c>
      <c r="AS154" s="93" t="n">
        <f aca="false">AS153+AR154</f>
        <v>630.03222572729</v>
      </c>
    </row>
    <row r="155" customFormat="false" ht="12.8" hidden="false" customHeight="false" outlineLevel="0" collapsed="false">
      <c r="Q155" s="79" t="n">
        <f aca="false">Q154+1</f>
        <v>137</v>
      </c>
      <c r="R155" s="80" t="n">
        <v>0.015</v>
      </c>
      <c r="S155" s="81" t="n">
        <f aca="false">IF((S154+T154)&gt;$R$6,$R$6,S154+T154)</f>
        <v>9999</v>
      </c>
      <c r="T155" s="81" t="n">
        <f aca="false">S155*R155</f>
        <v>149.985</v>
      </c>
      <c r="U155" s="81" t="n">
        <f aca="false">U154+T155</f>
        <v>16999.2845580767</v>
      </c>
      <c r="W155" s="82" t="n">
        <f aca="false">W154+1</f>
        <v>137</v>
      </c>
      <c r="X155" s="83" t="n">
        <v>0.02</v>
      </c>
      <c r="Y155" s="84" t="n">
        <f aca="false">IF((Y154+Z154)&gt;($X$7*2),$X$7*2,Y154+Z154)</f>
        <v>20000</v>
      </c>
      <c r="Z155" s="84" t="n">
        <f aca="false">Y155*X155</f>
        <v>400</v>
      </c>
      <c r="AA155" s="84" t="n">
        <f aca="false">AA154+Z155</f>
        <v>43326.7121505508</v>
      </c>
      <c r="AC155" s="85" t="n">
        <f aca="false">AC154+1</f>
        <v>137</v>
      </c>
      <c r="AD155" s="86" t="n">
        <v>0.02</v>
      </c>
      <c r="AE155" s="87" t="n">
        <f aca="false">IF((AE154+AF154)&gt;($AD$7*3),$AD$7*3,AE154+AF154)</f>
        <v>75000</v>
      </c>
      <c r="AF155" s="87" t="n">
        <f aca="false">AD155*AE155</f>
        <v>1500</v>
      </c>
      <c r="AG155" s="87" t="n">
        <f aca="false">AG154+AF155</f>
        <v>155507.696308381</v>
      </c>
      <c r="AI155" s="88" t="n">
        <f aca="false">AI154+1</f>
        <v>137</v>
      </c>
      <c r="AJ155" s="89" t="n">
        <v>0.025</v>
      </c>
      <c r="AK155" s="90" t="n">
        <f aca="false">IF((AK154+AL154)&gt;($AJ$7*6),$AJ$7*6,AK154+AL154)</f>
        <v>600000</v>
      </c>
      <c r="AL155" s="90" t="n">
        <f aca="false">AJ155*AK155</f>
        <v>15000</v>
      </c>
      <c r="AM155" s="90" t="n">
        <f aca="false">AM154+AL155</f>
        <v>1199171.14544631</v>
      </c>
      <c r="AO155" s="91" t="n">
        <f aca="false">AO154+1</f>
        <v>137</v>
      </c>
      <c r="AP155" s="92" t="n">
        <v>0.023</v>
      </c>
      <c r="AQ155" s="93" t="n">
        <f aca="false">IF((AQ154+AR154)&gt;($AP$7*7),$AP$7*7,AQ154+AR154)</f>
        <v>350</v>
      </c>
      <c r="AR155" s="93" t="n">
        <f aca="false">AP155*AQ155</f>
        <v>8.05</v>
      </c>
      <c r="AS155" s="93" t="n">
        <f aca="false">AS154+AR155</f>
        <v>638.08222572729</v>
      </c>
    </row>
    <row r="156" customFormat="false" ht="12.8" hidden="false" customHeight="false" outlineLevel="0" collapsed="false">
      <c r="Q156" s="79" t="n">
        <f aca="false">Q155+1</f>
        <v>138</v>
      </c>
      <c r="R156" s="80" t="n">
        <v>0.015</v>
      </c>
      <c r="S156" s="81" t="n">
        <f aca="false">IF((S155+T155)&gt;$R$6,$R$6,S155+T155)</f>
        <v>9999</v>
      </c>
      <c r="T156" s="81" t="n">
        <f aca="false">S156*R156</f>
        <v>149.985</v>
      </c>
      <c r="U156" s="81" t="n">
        <f aca="false">U155+T156</f>
        <v>17149.2695580767</v>
      </c>
      <c r="W156" s="82" t="n">
        <f aca="false">W155+1</f>
        <v>138</v>
      </c>
      <c r="X156" s="83" t="n">
        <v>0.02</v>
      </c>
      <c r="Y156" s="84" t="n">
        <f aca="false">IF((Y155+Z155)&gt;($X$7*2),$X$7*2,Y155+Z155)</f>
        <v>20000</v>
      </c>
      <c r="Z156" s="84" t="n">
        <f aca="false">Y156*X156</f>
        <v>400</v>
      </c>
      <c r="AA156" s="84" t="n">
        <f aca="false">AA155+Z156</f>
        <v>43726.7121505508</v>
      </c>
      <c r="AC156" s="85" t="n">
        <f aca="false">AC155+1</f>
        <v>138</v>
      </c>
      <c r="AD156" s="86" t="n">
        <v>0.02</v>
      </c>
      <c r="AE156" s="87" t="n">
        <f aca="false">IF((AE155+AF155)&gt;($AD$7*3),$AD$7*3,AE155+AF155)</f>
        <v>75000</v>
      </c>
      <c r="AF156" s="87" t="n">
        <f aca="false">AD156*AE156</f>
        <v>1500</v>
      </c>
      <c r="AG156" s="87" t="n">
        <f aca="false">AG155+AF156</f>
        <v>157007.696308381</v>
      </c>
      <c r="AI156" s="88" t="n">
        <f aca="false">AI155+1</f>
        <v>138</v>
      </c>
      <c r="AJ156" s="89" t="n">
        <v>0.025</v>
      </c>
      <c r="AK156" s="90" t="n">
        <f aca="false">IF((AK155+AL155)&gt;($AJ$7*6),$AJ$7*6,AK155+AL155)</f>
        <v>600000</v>
      </c>
      <c r="AL156" s="90" t="n">
        <f aca="false">AJ156*AK156</f>
        <v>15000</v>
      </c>
      <c r="AM156" s="90" t="n">
        <f aca="false">AM155+AL156</f>
        <v>1214171.14544631</v>
      </c>
      <c r="AO156" s="91" t="n">
        <f aca="false">AO155+1</f>
        <v>138</v>
      </c>
      <c r="AP156" s="92" t="n">
        <v>0.023</v>
      </c>
      <c r="AQ156" s="93" t="n">
        <f aca="false">IF((AQ155+AR155)&gt;($AP$7*7),$AP$7*7,AQ155+AR155)</f>
        <v>350</v>
      </c>
      <c r="AR156" s="93" t="n">
        <f aca="false">AP156*AQ156</f>
        <v>8.05</v>
      </c>
      <c r="AS156" s="93" t="n">
        <f aca="false">AS155+AR156</f>
        <v>646.13222572729</v>
      </c>
    </row>
    <row r="157" customFormat="false" ht="12.8" hidden="false" customHeight="false" outlineLevel="0" collapsed="false">
      <c r="Q157" s="79" t="n">
        <f aca="false">Q156+1</f>
        <v>139</v>
      </c>
      <c r="R157" s="80" t="n">
        <v>0.015</v>
      </c>
      <c r="S157" s="81" t="n">
        <f aca="false">IF((S156+T156)&gt;$R$6,$R$6,S156+T156)</f>
        <v>9999</v>
      </c>
      <c r="T157" s="81" t="n">
        <f aca="false">S157*R157</f>
        <v>149.985</v>
      </c>
      <c r="U157" s="81" t="n">
        <f aca="false">U156+T157</f>
        <v>17299.2545580767</v>
      </c>
      <c r="W157" s="82" t="n">
        <f aca="false">W156+1</f>
        <v>139</v>
      </c>
      <c r="X157" s="83" t="n">
        <v>0.02</v>
      </c>
      <c r="Y157" s="84" t="n">
        <f aca="false">IF((Y156+Z156)&gt;($X$7*2),$X$7*2,Y156+Z156)</f>
        <v>20000</v>
      </c>
      <c r="Z157" s="84" t="n">
        <f aca="false">Y157*X157</f>
        <v>400</v>
      </c>
      <c r="AA157" s="84" t="n">
        <f aca="false">AA156+Z157</f>
        <v>44126.7121505508</v>
      </c>
      <c r="AC157" s="85" t="n">
        <f aca="false">AC156+1</f>
        <v>139</v>
      </c>
      <c r="AD157" s="86" t="n">
        <v>0.02</v>
      </c>
      <c r="AE157" s="87" t="n">
        <f aca="false">IF((AE156+AF156)&gt;($AD$7*3),$AD$7*3,AE156+AF156)</f>
        <v>75000</v>
      </c>
      <c r="AF157" s="87" t="n">
        <f aca="false">AD157*AE157</f>
        <v>1500</v>
      </c>
      <c r="AG157" s="87" t="n">
        <f aca="false">AG156+AF157</f>
        <v>158507.696308381</v>
      </c>
      <c r="AI157" s="88" t="n">
        <f aca="false">AI156+1</f>
        <v>139</v>
      </c>
      <c r="AJ157" s="89" t="n">
        <v>0.025</v>
      </c>
      <c r="AK157" s="90" t="n">
        <f aca="false">IF((AK156+AL156)&gt;($AJ$7*6),$AJ$7*6,AK156+AL156)</f>
        <v>600000</v>
      </c>
      <c r="AL157" s="90" t="n">
        <f aca="false">AJ157*AK157</f>
        <v>15000</v>
      </c>
      <c r="AM157" s="90" t="n">
        <f aca="false">AM156+AL157</f>
        <v>1229171.14544631</v>
      </c>
      <c r="AO157" s="91" t="n">
        <f aca="false">AO156+1</f>
        <v>139</v>
      </c>
      <c r="AP157" s="92" t="n">
        <v>0.023</v>
      </c>
      <c r="AQ157" s="93" t="n">
        <f aca="false">IF((AQ156+AR156)&gt;($AP$7*7),$AP$7*7,AQ156+AR156)</f>
        <v>350</v>
      </c>
      <c r="AR157" s="93" t="n">
        <f aca="false">AP157*AQ157</f>
        <v>8.05</v>
      </c>
      <c r="AS157" s="93" t="n">
        <f aca="false">AS156+AR157</f>
        <v>654.18222572729</v>
      </c>
    </row>
    <row r="158" customFormat="false" ht="12.8" hidden="false" customHeight="false" outlineLevel="0" collapsed="false">
      <c r="Q158" s="79" t="n">
        <f aca="false">Q157+1</f>
        <v>140</v>
      </c>
      <c r="R158" s="80" t="n">
        <v>0.015</v>
      </c>
      <c r="S158" s="81" t="n">
        <f aca="false">IF((S157+T157)&gt;$R$6,$R$6,S157+T157)</f>
        <v>9999</v>
      </c>
      <c r="T158" s="81" t="n">
        <f aca="false">S158*R158</f>
        <v>149.985</v>
      </c>
      <c r="U158" s="81" t="n">
        <f aca="false">U157+T158</f>
        <v>17449.2395580767</v>
      </c>
      <c r="W158" s="82" t="n">
        <f aca="false">W157+1</f>
        <v>140</v>
      </c>
      <c r="X158" s="83" t="n">
        <v>0.02</v>
      </c>
      <c r="Y158" s="84" t="n">
        <f aca="false">IF((Y157+Z157)&gt;($X$7*2),$X$7*2,Y157+Z157)</f>
        <v>20000</v>
      </c>
      <c r="Z158" s="84" t="n">
        <f aca="false">Y158*X158</f>
        <v>400</v>
      </c>
      <c r="AA158" s="84" t="n">
        <f aca="false">AA157+Z158</f>
        <v>44526.7121505508</v>
      </c>
      <c r="AC158" s="85" t="n">
        <f aca="false">AC157+1</f>
        <v>140</v>
      </c>
      <c r="AD158" s="86" t="n">
        <v>0.02</v>
      </c>
      <c r="AE158" s="87" t="n">
        <f aca="false">IF((AE157+AF157)&gt;($AD$7*3),$AD$7*3,AE157+AF157)</f>
        <v>75000</v>
      </c>
      <c r="AF158" s="87" t="n">
        <f aca="false">AD158*AE158</f>
        <v>1500</v>
      </c>
      <c r="AG158" s="87" t="n">
        <f aca="false">AG157+AF158</f>
        <v>160007.696308381</v>
      </c>
      <c r="AI158" s="88" t="n">
        <f aca="false">AI157+1</f>
        <v>140</v>
      </c>
      <c r="AJ158" s="89" t="n">
        <v>0.025</v>
      </c>
      <c r="AK158" s="90" t="n">
        <f aca="false">IF((AK157+AL157)&gt;($AJ$7*6),$AJ$7*6,AK157+AL157)</f>
        <v>600000</v>
      </c>
      <c r="AL158" s="90" t="n">
        <f aca="false">AJ158*AK158</f>
        <v>15000</v>
      </c>
      <c r="AM158" s="90" t="n">
        <f aca="false">AM157+AL158</f>
        <v>1244171.14544631</v>
      </c>
      <c r="AO158" s="91" t="n">
        <f aca="false">AO157+1</f>
        <v>140</v>
      </c>
      <c r="AP158" s="92" t="n">
        <v>0.023</v>
      </c>
      <c r="AQ158" s="93" t="n">
        <f aca="false">IF((AQ157+AR157)&gt;($AP$7*7),$AP$7*7,AQ157+AR157)</f>
        <v>350</v>
      </c>
      <c r="AR158" s="93" t="n">
        <f aca="false">AP158*AQ158</f>
        <v>8.05</v>
      </c>
      <c r="AS158" s="93" t="n">
        <f aca="false">AS157+AR158</f>
        <v>662.23222572729</v>
      </c>
    </row>
    <row r="159" customFormat="false" ht="12.8" hidden="false" customHeight="false" outlineLevel="0" collapsed="false">
      <c r="Q159" s="79" t="n">
        <f aca="false">Q158+1</f>
        <v>141</v>
      </c>
      <c r="R159" s="80" t="n">
        <v>0.015</v>
      </c>
      <c r="S159" s="81" t="n">
        <f aca="false">IF((S158+T158)&gt;$R$6,$R$6,S158+T158)</f>
        <v>9999</v>
      </c>
      <c r="T159" s="81" t="n">
        <f aca="false">S159*R159</f>
        <v>149.985</v>
      </c>
      <c r="U159" s="81" t="n">
        <f aca="false">U158+T159</f>
        <v>17599.2245580767</v>
      </c>
      <c r="W159" s="82" t="n">
        <f aca="false">W158+1</f>
        <v>141</v>
      </c>
      <c r="X159" s="83" t="n">
        <v>0.02</v>
      </c>
      <c r="Y159" s="84" t="n">
        <f aca="false">IF((Y158+Z158)&gt;($X$7*2),$X$7*2,Y158+Z158)</f>
        <v>20000</v>
      </c>
      <c r="Z159" s="84" t="n">
        <f aca="false">Y159*X159</f>
        <v>400</v>
      </c>
      <c r="AA159" s="84" t="n">
        <f aca="false">AA158+Z159</f>
        <v>44926.7121505508</v>
      </c>
      <c r="AC159" s="85" t="n">
        <f aca="false">AC158+1</f>
        <v>141</v>
      </c>
      <c r="AD159" s="86" t="n">
        <v>0.02</v>
      </c>
      <c r="AE159" s="87" t="n">
        <f aca="false">IF((AE158+AF158)&gt;($AD$7*3),$AD$7*3,AE158+AF158)</f>
        <v>75000</v>
      </c>
      <c r="AF159" s="87" t="n">
        <f aca="false">AD159*AE159</f>
        <v>1500</v>
      </c>
      <c r="AG159" s="87" t="n">
        <f aca="false">AG158+AF159</f>
        <v>161507.696308381</v>
      </c>
      <c r="AI159" s="88" t="n">
        <f aca="false">AI158+1</f>
        <v>141</v>
      </c>
      <c r="AJ159" s="89" t="n">
        <v>0.025</v>
      </c>
      <c r="AK159" s="90" t="n">
        <f aca="false">IF((AK158+AL158)&gt;($AJ$7*6),$AJ$7*6,AK158+AL158)</f>
        <v>600000</v>
      </c>
      <c r="AL159" s="90" t="n">
        <f aca="false">AJ159*AK159</f>
        <v>15000</v>
      </c>
      <c r="AM159" s="90" t="n">
        <f aca="false">AM158+AL159</f>
        <v>1259171.14544631</v>
      </c>
      <c r="AO159" s="91" t="n">
        <f aca="false">AO158+1</f>
        <v>141</v>
      </c>
      <c r="AP159" s="92" t="n">
        <v>0.023</v>
      </c>
      <c r="AQ159" s="93" t="n">
        <f aca="false">IF((AQ158+AR158)&gt;($AP$7*7),$AP$7*7,AQ158+AR158)</f>
        <v>350</v>
      </c>
      <c r="AR159" s="93" t="n">
        <f aca="false">AP159*AQ159</f>
        <v>8.05</v>
      </c>
      <c r="AS159" s="93" t="n">
        <f aca="false">AS158+AR159</f>
        <v>670.28222572729</v>
      </c>
    </row>
    <row r="160" customFormat="false" ht="12.8" hidden="false" customHeight="false" outlineLevel="0" collapsed="false">
      <c r="Q160" s="79" t="n">
        <f aca="false">Q159+1</f>
        <v>142</v>
      </c>
      <c r="R160" s="80" t="n">
        <v>0.015</v>
      </c>
      <c r="S160" s="81" t="n">
        <f aca="false">IF((S159+T159)&gt;$R$6,$R$6,S159+T159)</f>
        <v>9999</v>
      </c>
      <c r="T160" s="81" t="n">
        <f aca="false">S160*R160</f>
        <v>149.985</v>
      </c>
      <c r="U160" s="81" t="n">
        <f aca="false">U159+T160</f>
        <v>17749.2095580767</v>
      </c>
      <c r="W160" s="82" t="n">
        <f aca="false">W159+1</f>
        <v>142</v>
      </c>
      <c r="X160" s="83" t="n">
        <v>0.02</v>
      </c>
      <c r="Y160" s="84" t="n">
        <f aca="false">IF((Y159+Z159)&gt;($X$7*2),$X$7*2,Y159+Z159)</f>
        <v>20000</v>
      </c>
      <c r="Z160" s="84" t="n">
        <f aca="false">Y160*X160</f>
        <v>400</v>
      </c>
      <c r="AA160" s="84" t="n">
        <f aca="false">AA159+Z160</f>
        <v>45326.7121505508</v>
      </c>
      <c r="AC160" s="85" t="n">
        <f aca="false">AC159+1</f>
        <v>142</v>
      </c>
      <c r="AD160" s="86" t="n">
        <v>0.02</v>
      </c>
      <c r="AE160" s="87" t="n">
        <f aca="false">IF((AE159+AF159)&gt;($AD$7*3),$AD$7*3,AE159+AF159)</f>
        <v>75000</v>
      </c>
      <c r="AF160" s="87" t="n">
        <f aca="false">AD160*AE160</f>
        <v>1500</v>
      </c>
      <c r="AG160" s="87" t="n">
        <f aca="false">AG159+AF160</f>
        <v>163007.696308381</v>
      </c>
      <c r="AI160" s="88" t="n">
        <f aca="false">AI159+1</f>
        <v>142</v>
      </c>
      <c r="AJ160" s="89" t="n">
        <v>0.025</v>
      </c>
      <c r="AK160" s="90" t="n">
        <f aca="false">IF((AK159+AL159)&gt;($AJ$7*6),$AJ$7*6,AK159+AL159)</f>
        <v>600000</v>
      </c>
      <c r="AL160" s="90" t="n">
        <f aca="false">AJ160*AK160</f>
        <v>15000</v>
      </c>
      <c r="AM160" s="90" t="n">
        <f aca="false">AM159+AL160</f>
        <v>1274171.14544631</v>
      </c>
      <c r="AO160" s="91" t="n">
        <f aca="false">AO159+1</f>
        <v>142</v>
      </c>
      <c r="AP160" s="92" t="n">
        <v>0.023</v>
      </c>
      <c r="AQ160" s="93" t="n">
        <f aca="false">IF((AQ159+AR159)&gt;($AP$7*7),$AP$7*7,AQ159+AR159)</f>
        <v>350</v>
      </c>
      <c r="AR160" s="93" t="n">
        <f aca="false">AP160*AQ160</f>
        <v>8.05</v>
      </c>
      <c r="AS160" s="93" t="n">
        <f aca="false">AS159+AR160</f>
        <v>678.33222572729</v>
      </c>
    </row>
    <row r="161" customFormat="false" ht="12.8" hidden="false" customHeight="false" outlineLevel="0" collapsed="false">
      <c r="Q161" s="79" t="n">
        <f aca="false">Q160+1</f>
        <v>143</v>
      </c>
      <c r="R161" s="80" t="n">
        <v>0.015</v>
      </c>
      <c r="S161" s="81" t="n">
        <f aca="false">IF((S160+T160)&gt;$R$6,$R$6,S160+T160)</f>
        <v>9999</v>
      </c>
      <c r="T161" s="81" t="n">
        <f aca="false">S161*R161</f>
        <v>149.985</v>
      </c>
      <c r="U161" s="81" t="n">
        <f aca="false">U160+T161</f>
        <v>17899.1945580767</v>
      </c>
      <c r="W161" s="82" t="n">
        <f aca="false">W160+1</f>
        <v>143</v>
      </c>
      <c r="X161" s="83" t="n">
        <v>0.02</v>
      </c>
      <c r="Y161" s="84" t="n">
        <f aca="false">IF((Y160+Z160)&gt;($X$7*2),$X$7*2,Y160+Z160)</f>
        <v>20000</v>
      </c>
      <c r="Z161" s="84" t="n">
        <f aca="false">Y161*X161</f>
        <v>400</v>
      </c>
      <c r="AA161" s="84" t="n">
        <f aca="false">AA160+Z161</f>
        <v>45726.7121505508</v>
      </c>
      <c r="AC161" s="85" t="n">
        <f aca="false">AC160+1</f>
        <v>143</v>
      </c>
      <c r="AD161" s="86" t="n">
        <v>0.02</v>
      </c>
      <c r="AE161" s="87" t="n">
        <f aca="false">IF((AE160+AF160)&gt;($AD$7*3),$AD$7*3,AE160+AF160)</f>
        <v>75000</v>
      </c>
      <c r="AF161" s="87" t="n">
        <f aca="false">AD161*AE161</f>
        <v>1500</v>
      </c>
      <c r="AG161" s="87" t="n">
        <f aca="false">AG160+AF161</f>
        <v>164507.696308381</v>
      </c>
      <c r="AI161" s="88" t="n">
        <f aca="false">AI160+1</f>
        <v>143</v>
      </c>
      <c r="AJ161" s="89" t="n">
        <v>0.025</v>
      </c>
      <c r="AK161" s="90" t="n">
        <f aca="false">IF((AK160+AL160)&gt;($AJ$7*6),$AJ$7*6,AK160+AL160)</f>
        <v>600000</v>
      </c>
      <c r="AL161" s="90" t="n">
        <f aca="false">AJ161*AK161</f>
        <v>15000</v>
      </c>
      <c r="AM161" s="90" t="n">
        <f aca="false">AM160+AL161</f>
        <v>1289171.14544631</v>
      </c>
      <c r="AO161" s="91" t="n">
        <f aca="false">AO160+1</f>
        <v>143</v>
      </c>
      <c r="AP161" s="92" t="n">
        <v>0.023</v>
      </c>
      <c r="AQ161" s="93" t="n">
        <f aca="false">IF((AQ160+AR160)&gt;($AP$7*7),$AP$7*7,AQ160+AR160)</f>
        <v>350</v>
      </c>
      <c r="AR161" s="93" t="n">
        <f aca="false">AP161*AQ161</f>
        <v>8.05</v>
      </c>
      <c r="AS161" s="93" t="n">
        <f aca="false">AS160+AR161</f>
        <v>686.38222572729</v>
      </c>
    </row>
    <row r="162" customFormat="false" ht="12.8" hidden="false" customHeight="false" outlineLevel="0" collapsed="false">
      <c r="Q162" s="79" t="n">
        <f aca="false">Q161+1</f>
        <v>144</v>
      </c>
      <c r="R162" s="80" t="n">
        <v>0.015</v>
      </c>
      <c r="S162" s="81" t="n">
        <f aca="false">IF((S161+T161)&gt;$R$6,$R$6,S161+T161)</f>
        <v>9999</v>
      </c>
      <c r="T162" s="81" t="n">
        <f aca="false">S162*R162</f>
        <v>149.985</v>
      </c>
      <c r="U162" s="81" t="n">
        <f aca="false">U161+T162</f>
        <v>18049.1795580767</v>
      </c>
      <c r="W162" s="82" t="n">
        <f aca="false">W161+1</f>
        <v>144</v>
      </c>
      <c r="X162" s="83" t="n">
        <v>0.02</v>
      </c>
      <c r="Y162" s="84" t="n">
        <f aca="false">IF((Y161+Z161)&gt;($X$7*2),$X$7*2,Y161+Z161)</f>
        <v>20000</v>
      </c>
      <c r="Z162" s="84" t="n">
        <f aca="false">Y162*X162</f>
        <v>400</v>
      </c>
      <c r="AA162" s="84" t="n">
        <f aca="false">AA161+Z162</f>
        <v>46126.7121505508</v>
      </c>
      <c r="AC162" s="85" t="n">
        <f aca="false">AC161+1</f>
        <v>144</v>
      </c>
      <c r="AD162" s="86" t="n">
        <v>0.02</v>
      </c>
      <c r="AE162" s="87" t="n">
        <f aca="false">IF((AE161+AF161)&gt;($AD$7*3),$AD$7*3,AE161+AF161)</f>
        <v>75000</v>
      </c>
      <c r="AF162" s="87" t="n">
        <f aca="false">AD162*AE162</f>
        <v>1500</v>
      </c>
      <c r="AG162" s="87" t="n">
        <f aca="false">AG161+AF162</f>
        <v>166007.696308381</v>
      </c>
      <c r="AI162" s="88" t="n">
        <f aca="false">AI161+1</f>
        <v>144</v>
      </c>
      <c r="AJ162" s="89" t="n">
        <v>0.025</v>
      </c>
      <c r="AK162" s="90" t="n">
        <f aca="false">IF((AK161+AL161)&gt;($AJ$7*6),$AJ$7*6,AK161+AL161)</f>
        <v>600000</v>
      </c>
      <c r="AL162" s="90" t="n">
        <f aca="false">AJ162*AK162</f>
        <v>15000</v>
      </c>
      <c r="AM162" s="90" t="n">
        <f aca="false">AM161+AL162</f>
        <v>1304171.14544631</v>
      </c>
      <c r="AO162" s="91" t="n">
        <f aca="false">AO161+1</f>
        <v>144</v>
      </c>
      <c r="AP162" s="92" t="n">
        <v>0.023</v>
      </c>
      <c r="AQ162" s="93" t="n">
        <f aca="false">IF((AQ161+AR161)&gt;($AP$7*7),$AP$7*7,AQ161+AR161)</f>
        <v>350</v>
      </c>
      <c r="AR162" s="93" t="n">
        <f aca="false">AP162*AQ162</f>
        <v>8.05</v>
      </c>
      <c r="AS162" s="93" t="n">
        <f aca="false">AS161+AR162</f>
        <v>694.43222572729</v>
      </c>
    </row>
    <row r="163" customFormat="false" ht="12.8" hidden="false" customHeight="false" outlineLevel="0" collapsed="false">
      <c r="Q163" s="79" t="n">
        <f aca="false">Q162+1</f>
        <v>145</v>
      </c>
      <c r="R163" s="80" t="n">
        <v>0.015</v>
      </c>
      <c r="S163" s="81" t="n">
        <f aca="false">IF((S162+T162)&gt;$R$6,$R$6,S162+T162)</f>
        <v>9999</v>
      </c>
      <c r="T163" s="81" t="n">
        <f aca="false">S163*R163</f>
        <v>149.985</v>
      </c>
      <c r="U163" s="81" t="n">
        <f aca="false">U162+T163</f>
        <v>18199.1645580767</v>
      </c>
      <c r="W163" s="82" t="n">
        <f aca="false">W162+1</f>
        <v>145</v>
      </c>
      <c r="X163" s="83" t="n">
        <v>0.02</v>
      </c>
      <c r="Y163" s="84" t="n">
        <f aca="false">IF((Y162+Z162)&gt;($X$7*2),$X$7*2,Y162+Z162)</f>
        <v>20000</v>
      </c>
      <c r="Z163" s="84" t="n">
        <f aca="false">Y163*X163</f>
        <v>400</v>
      </c>
      <c r="AA163" s="84" t="n">
        <f aca="false">AA162+Z163</f>
        <v>46526.7121505508</v>
      </c>
      <c r="AC163" s="85" t="n">
        <f aca="false">AC162+1</f>
        <v>145</v>
      </c>
      <c r="AD163" s="86" t="n">
        <v>0.02</v>
      </c>
      <c r="AE163" s="87" t="n">
        <f aca="false">IF((AE162+AF162)&gt;($AD$7*3),$AD$7*3,AE162+AF162)</f>
        <v>75000</v>
      </c>
      <c r="AF163" s="87" t="n">
        <f aca="false">AD163*AE163</f>
        <v>1500</v>
      </c>
      <c r="AG163" s="87" t="n">
        <f aca="false">AG162+AF163</f>
        <v>167507.696308381</v>
      </c>
      <c r="AI163" s="88" t="n">
        <f aca="false">AI162+1</f>
        <v>145</v>
      </c>
      <c r="AJ163" s="89" t="n">
        <v>0.025</v>
      </c>
      <c r="AK163" s="90" t="n">
        <f aca="false">IF((AK162+AL162)&gt;($AJ$7*6),$AJ$7*6,AK162+AL162)</f>
        <v>600000</v>
      </c>
      <c r="AL163" s="90" t="n">
        <f aca="false">AJ163*AK163</f>
        <v>15000</v>
      </c>
      <c r="AM163" s="90" t="n">
        <f aca="false">AM162+AL163</f>
        <v>1319171.14544631</v>
      </c>
      <c r="AO163" s="91" t="n">
        <f aca="false">AO162+1</f>
        <v>145</v>
      </c>
      <c r="AP163" s="92" t="n">
        <v>0.023</v>
      </c>
      <c r="AQ163" s="93" t="n">
        <f aca="false">IF((AQ162+AR162)&gt;($AP$7*7),$AP$7*7,AQ162+AR162)</f>
        <v>350</v>
      </c>
      <c r="AR163" s="93" t="n">
        <f aca="false">AP163*AQ163</f>
        <v>8.05</v>
      </c>
      <c r="AS163" s="93" t="n">
        <f aca="false">AS162+AR163</f>
        <v>702.48222572729</v>
      </c>
    </row>
    <row r="164" customFormat="false" ht="12.8" hidden="false" customHeight="false" outlineLevel="0" collapsed="false">
      <c r="Q164" s="79" t="n">
        <f aca="false">Q163+1</f>
        <v>146</v>
      </c>
      <c r="R164" s="80" t="n">
        <v>0.015</v>
      </c>
      <c r="S164" s="81" t="n">
        <f aca="false">IF((S163+T163)&gt;$R$6,$R$6,S163+T163)</f>
        <v>9999</v>
      </c>
      <c r="T164" s="81" t="n">
        <f aca="false">S164*R164</f>
        <v>149.985</v>
      </c>
      <c r="U164" s="81" t="n">
        <f aca="false">U163+T164</f>
        <v>18349.1495580767</v>
      </c>
      <c r="W164" s="82" t="n">
        <f aca="false">W163+1</f>
        <v>146</v>
      </c>
      <c r="X164" s="83" t="n">
        <v>0.02</v>
      </c>
      <c r="Y164" s="84" t="n">
        <f aca="false">IF((Y163+Z163)&gt;($X$7*2),$X$7*2,Y163+Z163)</f>
        <v>20000</v>
      </c>
      <c r="Z164" s="84" t="n">
        <f aca="false">Y164*X164</f>
        <v>400</v>
      </c>
      <c r="AA164" s="84" t="n">
        <f aca="false">AA163+Z164</f>
        <v>46926.7121505508</v>
      </c>
      <c r="AC164" s="85" t="n">
        <f aca="false">AC163+1</f>
        <v>146</v>
      </c>
      <c r="AD164" s="86" t="n">
        <v>0.02</v>
      </c>
      <c r="AE164" s="87" t="n">
        <f aca="false">IF((AE163+AF163)&gt;($AD$7*3),$AD$7*3,AE163+AF163)</f>
        <v>75000</v>
      </c>
      <c r="AF164" s="87" t="n">
        <f aca="false">AD164*AE164</f>
        <v>1500</v>
      </c>
      <c r="AG164" s="87" t="n">
        <f aca="false">AG163+AF164</f>
        <v>169007.696308381</v>
      </c>
      <c r="AI164" s="88" t="n">
        <f aca="false">AI163+1</f>
        <v>146</v>
      </c>
      <c r="AJ164" s="89" t="n">
        <v>0.025</v>
      </c>
      <c r="AK164" s="90" t="n">
        <f aca="false">IF((AK163+AL163)&gt;($AJ$7*6),$AJ$7*6,AK163+AL163)</f>
        <v>600000</v>
      </c>
      <c r="AL164" s="90" t="n">
        <f aca="false">AJ164*AK164</f>
        <v>15000</v>
      </c>
      <c r="AM164" s="90" t="n">
        <f aca="false">AM163+AL164</f>
        <v>1334171.14544631</v>
      </c>
      <c r="AO164" s="91" t="n">
        <f aca="false">AO163+1</f>
        <v>146</v>
      </c>
      <c r="AP164" s="92" t="n">
        <v>0.023</v>
      </c>
      <c r="AQ164" s="93" t="n">
        <f aca="false">IF((AQ163+AR163)&gt;($AP$7*7),$AP$7*7,AQ163+AR163)</f>
        <v>350</v>
      </c>
      <c r="AR164" s="93" t="n">
        <f aca="false">AP164*AQ164</f>
        <v>8.05</v>
      </c>
      <c r="AS164" s="93" t="n">
        <f aca="false">AS163+AR164</f>
        <v>710.53222572729</v>
      </c>
    </row>
    <row r="165" customFormat="false" ht="12.8" hidden="false" customHeight="false" outlineLevel="0" collapsed="false">
      <c r="Q165" s="79" t="n">
        <f aca="false">Q164+1</f>
        <v>147</v>
      </c>
      <c r="R165" s="80" t="n">
        <v>0.015</v>
      </c>
      <c r="S165" s="81" t="n">
        <f aca="false">IF((S164+T164)&gt;$R$6,$R$6,S164+T164)</f>
        <v>9999</v>
      </c>
      <c r="T165" s="81" t="n">
        <f aca="false">S165*R165</f>
        <v>149.985</v>
      </c>
      <c r="U165" s="81" t="n">
        <f aca="false">U164+T165</f>
        <v>18499.1345580767</v>
      </c>
      <c r="W165" s="82" t="n">
        <f aca="false">W164+1</f>
        <v>147</v>
      </c>
      <c r="X165" s="83" t="n">
        <v>0.02</v>
      </c>
      <c r="Y165" s="84" t="n">
        <f aca="false">IF((Y164+Z164)&gt;($X$7*2),$X$7*2,Y164+Z164)</f>
        <v>20000</v>
      </c>
      <c r="Z165" s="84" t="n">
        <f aca="false">Y165*X165</f>
        <v>400</v>
      </c>
      <c r="AA165" s="84" t="n">
        <f aca="false">AA164+Z165</f>
        <v>47326.7121505508</v>
      </c>
      <c r="AC165" s="85" t="n">
        <f aca="false">AC164+1</f>
        <v>147</v>
      </c>
      <c r="AD165" s="86" t="n">
        <v>0.02</v>
      </c>
      <c r="AE165" s="87" t="n">
        <f aca="false">IF((AE164+AF164)&gt;($AD$7*3),$AD$7*3,AE164+AF164)</f>
        <v>75000</v>
      </c>
      <c r="AF165" s="87" t="n">
        <f aca="false">AD165*AE165</f>
        <v>1500</v>
      </c>
      <c r="AG165" s="87" t="n">
        <f aca="false">AG164+AF165</f>
        <v>170507.696308381</v>
      </c>
      <c r="AI165" s="88" t="n">
        <f aca="false">AI164+1</f>
        <v>147</v>
      </c>
      <c r="AJ165" s="89" t="n">
        <v>0.025</v>
      </c>
      <c r="AK165" s="90" t="n">
        <f aca="false">IF((AK164+AL164)&gt;($AJ$7*6),$AJ$7*6,AK164+AL164)</f>
        <v>600000</v>
      </c>
      <c r="AL165" s="90" t="n">
        <f aca="false">AJ165*AK165</f>
        <v>15000</v>
      </c>
      <c r="AM165" s="90" t="n">
        <f aca="false">AM164+AL165</f>
        <v>1349171.14544631</v>
      </c>
      <c r="AO165" s="91" t="n">
        <f aca="false">AO164+1</f>
        <v>147</v>
      </c>
      <c r="AP165" s="92" t="n">
        <v>0.026</v>
      </c>
      <c r="AQ165" s="93" t="n">
        <f aca="false">IF((AQ164+AR164)&gt;($AP$7*7),$AP$7*7,AQ164+AR164)</f>
        <v>350</v>
      </c>
      <c r="AR165" s="93" t="n">
        <f aca="false">AP165*AQ165</f>
        <v>9.1</v>
      </c>
      <c r="AS165" s="93" t="n">
        <f aca="false">AS164+AR165</f>
        <v>719.63222572729</v>
      </c>
    </row>
    <row r="166" customFormat="false" ht="12.8" hidden="false" customHeight="false" outlineLevel="0" collapsed="false">
      <c r="Q166" s="79" t="n">
        <f aca="false">Q165+1</f>
        <v>148</v>
      </c>
      <c r="R166" s="80" t="n">
        <v>0.015</v>
      </c>
      <c r="S166" s="81" t="n">
        <f aca="false">IF((S165+T165)&gt;$R$6,$R$6,S165+T165)</f>
        <v>9999</v>
      </c>
      <c r="T166" s="81" t="n">
        <f aca="false">S166*R166</f>
        <v>149.985</v>
      </c>
      <c r="U166" s="81" t="n">
        <f aca="false">U165+T166</f>
        <v>18649.1195580767</v>
      </c>
      <c r="W166" s="82" t="n">
        <f aca="false">W165+1</f>
        <v>148</v>
      </c>
      <c r="X166" s="83" t="n">
        <v>0.02</v>
      </c>
      <c r="Y166" s="84" t="n">
        <f aca="false">IF((Y165+Z165)&gt;($X$7*2),$X$7*2,Y165+Z165)</f>
        <v>20000</v>
      </c>
      <c r="Z166" s="84" t="n">
        <f aca="false">Y166*X166</f>
        <v>400</v>
      </c>
      <c r="AA166" s="84" t="n">
        <f aca="false">AA165+Z166</f>
        <v>47726.7121505508</v>
      </c>
      <c r="AC166" s="85" t="n">
        <f aca="false">AC165+1</f>
        <v>148</v>
      </c>
      <c r="AD166" s="86" t="n">
        <v>0.02</v>
      </c>
      <c r="AE166" s="87" t="n">
        <f aca="false">IF((AE165+AF165)&gt;($AD$7*3),$AD$7*3,AE165+AF165)</f>
        <v>75000</v>
      </c>
      <c r="AF166" s="87" t="n">
        <f aca="false">AD166*AE166</f>
        <v>1500</v>
      </c>
      <c r="AG166" s="87" t="n">
        <f aca="false">AG165+AF166</f>
        <v>172007.696308381</v>
      </c>
      <c r="AI166" s="88" t="n">
        <f aca="false">AI165+1</f>
        <v>148</v>
      </c>
      <c r="AJ166" s="89" t="n">
        <v>0.025</v>
      </c>
      <c r="AK166" s="90" t="n">
        <f aca="false">IF((AK165+AL165)&gt;($AJ$7*6),$AJ$7*6,AK165+AL165)</f>
        <v>600000</v>
      </c>
      <c r="AL166" s="90" t="n">
        <f aca="false">AJ166*AK166</f>
        <v>15000</v>
      </c>
      <c r="AM166" s="90" t="n">
        <f aca="false">AM165+AL166</f>
        <v>1364171.14544631</v>
      </c>
      <c r="AO166" s="91" t="n">
        <f aca="false">AO165+1</f>
        <v>148</v>
      </c>
      <c r="AP166" s="92" t="n">
        <v>0.026</v>
      </c>
      <c r="AQ166" s="93" t="n">
        <f aca="false">IF((AQ165+AR165)&gt;($AP$7*7),$AP$7*7,AQ165+AR165)</f>
        <v>350</v>
      </c>
      <c r="AR166" s="93" t="n">
        <f aca="false">AP166*AQ166</f>
        <v>9.1</v>
      </c>
      <c r="AS166" s="93" t="n">
        <f aca="false">AS165+AR166</f>
        <v>728.73222572729</v>
      </c>
    </row>
    <row r="167" customFormat="false" ht="12.8" hidden="false" customHeight="false" outlineLevel="0" collapsed="false">
      <c r="Q167" s="79" t="n">
        <f aca="false">Q166+1</f>
        <v>149</v>
      </c>
      <c r="R167" s="80" t="n">
        <v>0.015</v>
      </c>
      <c r="S167" s="81" t="n">
        <f aca="false">IF((S166+T166)&gt;$R$6,$R$6,S166+T166)</f>
        <v>9999</v>
      </c>
      <c r="T167" s="81" t="n">
        <f aca="false">S167*R167</f>
        <v>149.985</v>
      </c>
      <c r="U167" s="81" t="n">
        <f aca="false">U166+T167</f>
        <v>18799.1045580767</v>
      </c>
      <c r="W167" s="82" t="n">
        <f aca="false">W166+1</f>
        <v>149</v>
      </c>
      <c r="X167" s="83" t="n">
        <v>0.02</v>
      </c>
      <c r="Y167" s="84" t="n">
        <f aca="false">IF((Y166+Z166)&gt;($X$7*2),$X$7*2,Y166+Z166)</f>
        <v>20000</v>
      </c>
      <c r="Z167" s="84" t="n">
        <f aca="false">Y167*X167</f>
        <v>400</v>
      </c>
      <c r="AA167" s="84" t="n">
        <f aca="false">AA166+Z167</f>
        <v>48126.7121505508</v>
      </c>
      <c r="AC167" s="85" t="n">
        <f aca="false">AC166+1</f>
        <v>149</v>
      </c>
      <c r="AD167" s="86" t="n">
        <v>0.02</v>
      </c>
      <c r="AE167" s="87" t="n">
        <f aca="false">IF((AE166+AF166)&gt;($AD$7*3),$AD$7*3,AE166+AF166)</f>
        <v>75000</v>
      </c>
      <c r="AF167" s="87" t="n">
        <f aca="false">AD167*AE167</f>
        <v>1500</v>
      </c>
      <c r="AG167" s="87" t="n">
        <f aca="false">AG166+AF167</f>
        <v>173507.696308381</v>
      </c>
      <c r="AI167" s="88" t="n">
        <f aca="false">AI166+1</f>
        <v>149</v>
      </c>
      <c r="AJ167" s="89" t="n">
        <v>0.025</v>
      </c>
      <c r="AK167" s="90" t="n">
        <f aca="false">IF((AK166+AL166)&gt;($AJ$7*6),$AJ$7*6,AK166+AL166)</f>
        <v>600000</v>
      </c>
      <c r="AL167" s="90" t="n">
        <f aca="false">AJ167*AK167</f>
        <v>15000</v>
      </c>
      <c r="AM167" s="90" t="n">
        <f aca="false">AM166+AL167</f>
        <v>1379171.14544631</v>
      </c>
      <c r="AO167" s="91" t="n">
        <f aca="false">AO166+1</f>
        <v>149</v>
      </c>
      <c r="AP167" s="92" t="n">
        <v>0.026</v>
      </c>
      <c r="AQ167" s="93" t="n">
        <f aca="false">IF((AQ166+AR166)&gt;($AP$7*7),$AP$7*7,AQ166+AR166)</f>
        <v>350</v>
      </c>
      <c r="AR167" s="93" t="n">
        <f aca="false">AP167*AQ167</f>
        <v>9.1</v>
      </c>
      <c r="AS167" s="93" t="n">
        <f aca="false">AS166+AR167</f>
        <v>737.83222572729</v>
      </c>
    </row>
    <row r="168" customFormat="false" ht="12.8" hidden="false" customHeight="false" outlineLevel="0" collapsed="false">
      <c r="Q168" s="79" t="n">
        <f aca="false">Q167+1</f>
        <v>150</v>
      </c>
      <c r="R168" s="80" t="n">
        <v>0.015</v>
      </c>
      <c r="S168" s="81" t="n">
        <f aca="false">IF((S167+T167)&gt;$R$6,$R$6,S167+T167)</f>
        <v>9999</v>
      </c>
      <c r="T168" s="81" t="n">
        <f aca="false">S168*R168</f>
        <v>149.985</v>
      </c>
      <c r="U168" s="81" t="n">
        <f aca="false">U167+T168</f>
        <v>18949.0895580767</v>
      </c>
      <c r="W168" s="82" t="n">
        <f aca="false">W167+1</f>
        <v>150</v>
      </c>
      <c r="X168" s="83" t="n">
        <v>0.02</v>
      </c>
      <c r="Y168" s="84" t="n">
        <f aca="false">IF((Y167+Z167)&gt;($X$7*2),$X$7*2,Y167+Z167)</f>
        <v>20000</v>
      </c>
      <c r="Z168" s="84" t="n">
        <f aca="false">Y168*X168</f>
        <v>400</v>
      </c>
      <c r="AA168" s="84" t="n">
        <f aca="false">AA167+Z168</f>
        <v>48526.7121505508</v>
      </c>
      <c r="AC168" s="85" t="n">
        <f aca="false">AC167+1</f>
        <v>150</v>
      </c>
      <c r="AD168" s="86" t="n">
        <v>0.02</v>
      </c>
      <c r="AE168" s="87" t="n">
        <f aca="false">IF((AE167+AF167)&gt;($AD$7*3),$AD$7*3,AE167+AF167)</f>
        <v>75000</v>
      </c>
      <c r="AF168" s="87" t="n">
        <f aca="false">AD168*AE168</f>
        <v>1500</v>
      </c>
      <c r="AG168" s="87" t="n">
        <f aca="false">AG167+AF168</f>
        <v>175007.696308381</v>
      </c>
      <c r="AI168" s="88" t="n">
        <f aca="false">AI167+1</f>
        <v>150</v>
      </c>
      <c r="AJ168" s="89" t="n">
        <v>0.025</v>
      </c>
      <c r="AK168" s="90" t="n">
        <f aca="false">IF((AK167+AL167)&gt;($AJ$7*6),$AJ$7*6,AK167+AL167)</f>
        <v>600000</v>
      </c>
      <c r="AL168" s="90" t="n">
        <f aca="false">AJ168*AK168</f>
        <v>15000</v>
      </c>
      <c r="AM168" s="90" t="n">
        <f aca="false">AM167+AL168</f>
        <v>1394171.14544631</v>
      </c>
      <c r="AO168" s="91" t="n">
        <f aca="false">AO167+1</f>
        <v>150</v>
      </c>
      <c r="AP168" s="92" t="n">
        <v>0.026</v>
      </c>
      <c r="AQ168" s="93" t="n">
        <f aca="false">IF((AQ167+AR167)&gt;($AP$7*7),$AP$7*7,AQ167+AR167)</f>
        <v>350</v>
      </c>
      <c r="AR168" s="93" t="n">
        <f aca="false">AP168*AQ168</f>
        <v>9.1</v>
      </c>
      <c r="AS168" s="93" t="n">
        <f aca="false">AS167+AR168</f>
        <v>746.93222572729</v>
      </c>
    </row>
    <row r="169" customFormat="false" ht="12.8" hidden="false" customHeight="false" outlineLevel="0" collapsed="false">
      <c r="Q169" s="79" t="n">
        <f aca="false">Q168+1</f>
        <v>151</v>
      </c>
      <c r="R169" s="80" t="n">
        <v>0.015</v>
      </c>
      <c r="S169" s="81" t="n">
        <f aca="false">IF((S168+T168)&gt;$R$6,$R$6,S168+T168)</f>
        <v>9999</v>
      </c>
      <c r="T169" s="81" t="n">
        <f aca="false">S169*R169</f>
        <v>149.985</v>
      </c>
      <c r="U169" s="81" t="n">
        <f aca="false">U168+T169</f>
        <v>19099.0745580767</v>
      </c>
      <c r="W169" s="82" t="n">
        <f aca="false">W168+1</f>
        <v>151</v>
      </c>
      <c r="X169" s="83" t="n">
        <v>0.02</v>
      </c>
      <c r="Y169" s="84" t="n">
        <f aca="false">IF((Y168+Z168)&gt;($X$7*2),$X$7*2,Y168+Z168)</f>
        <v>20000</v>
      </c>
      <c r="Z169" s="84" t="n">
        <f aca="false">Y169*X169</f>
        <v>400</v>
      </c>
      <c r="AA169" s="84" t="n">
        <f aca="false">AA168+Z169</f>
        <v>48926.7121505508</v>
      </c>
      <c r="AC169" s="85" t="n">
        <f aca="false">AC168+1</f>
        <v>151</v>
      </c>
      <c r="AD169" s="86" t="n">
        <v>0.02</v>
      </c>
      <c r="AE169" s="87" t="n">
        <f aca="false">IF((AE168+AF168)&gt;($AD$7*3),$AD$7*3,AE168+AF168)</f>
        <v>75000</v>
      </c>
      <c r="AF169" s="87" t="n">
        <f aca="false">AD169*AE169</f>
        <v>1500</v>
      </c>
      <c r="AG169" s="87" t="n">
        <f aca="false">AG168+AF169</f>
        <v>176507.696308381</v>
      </c>
      <c r="AI169" s="88" t="n">
        <f aca="false">AI168+1</f>
        <v>151</v>
      </c>
      <c r="AJ169" s="89" t="n">
        <v>0.025</v>
      </c>
      <c r="AK169" s="90" t="n">
        <f aca="false">IF((AK168+AL168)&gt;($AJ$7*6),$AJ$7*6,AK168+AL168)</f>
        <v>600000</v>
      </c>
      <c r="AL169" s="90" t="n">
        <f aca="false">AJ169*AK169</f>
        <v>15000</v>
      </c>
      <c r="AM169" s="90" t="n">
        <f aca="false">AM168+AL169</f>
        <v>1409171.14544631</v>
      </c>
      <c r="AO169" s="91" t="n">
        <f aca="false">AO168+1</f>
        <v>151</v>
      </c>
      <c r="AP169" s="92" t="n">
        <v>0.026</v>
      </c>
      <c r="AQ169" s="93" t="n">
        <f aca="false">IF((AQ168+AR168)&gt;($AP$7*7),$AP$7*7,AQ168+AR168)</f>
        <v>350</v>
      </c>
      <c r="AR169" s="93" t="n">
        <f aca="false">AP169*AQ169</f>
        <v>9.1</v>
      </c>
      <c r="AS169" s="93" t="n">
        <f aca="false">AS168+AR169</f>
        <v>756.03222572729</v>
      </c>
    </row>
    <row r="170" customFormat="false" ht="12.8" hidden="false" customHeight="false" outlineLevel="0" collapsed="false">
      <c r="Q170" s="79" t="n">
        <f aca="false">Q169+1</f>
        <v>152</v>
      </c>
      <c r="R170" s="80" t="n">
        <v>0.015</v>
      </c>
      <c r="S170" s="81" t="n">
        <f aca="false">IF((S169+T169)&gt;$R$6,$R$6,S169+T169)</f>
        <v>9999</v>
      </c>
      <c r="T170" s="81" t="n">
        <f aca="false">S170*R170</f>
        <v>149.985</v>
      </c>
      <c r="U170" s="81" t="n">
        <f aca="false">U169+T170</f>
        <v>19249.0595580767</v>
      </c>
      <c r="W170" s="82" t="n">
        <f aca="false">W169+1</f>
        <v>152</v>
      </c>
      <c r="X170" s="83" t="n">
        <v>0.02</v>
      </c>
      <c r="Y170" s="84" t="n">
        <f aca="false">IF((Y169+Z169)&gt;($X$7*2),$X$7*2,Y169+Z169)</f>
        <v>20000</v>
      </c>
      <c r="Z170" s="84" t="n">
        <f aca="false">Y170*X170</f>
        <v>400</v>
      </c>
      <c r="AA170" s="84" t="n">
        <f aca="false">AA169+Z170</f>
        <v>49326.7121505508</v>
      </c>
      <c r="AC170" s="85" t="n">
        <f aca="false">AC169+1</f>
        <v>152</v>
      </c>
      <c r="AD170" s="86" t="n">
        <v>0.02</v>
      </c>
      <c r="AE170" s="87" t="n">
        <f aca="false">IF((AE169+AF169)&gt;($AD$7*3),$AD$7*3,AE169+AF169)</f>
        <v>75000</v>
      </c>
      <c r="AF170" s="87" t="n">
        <f aca="false">AD170*AE170</f>
        <v>1500</v>
      </c>
      <c r="AG170" s="87" t="n">
        <f aca="false">AG169+AF170</f>
        <v>178007.696308381</v>
      </c>
      <c r="AI170" s="88" t="n">
        <f aca="false">AI169+1</f>
        <v>152</v>
      </c>
      <c r="AJ170" s="89" t="n">
        <v>0.025</v>
      </c>
      <c r="AK170" s="90" t="n">
        <f aca="false">IF((AK169+AL169)&gt;($AJ$7*6),$AJ$7*6,AK169+AL169)</f>
        <v>600000</v>
      </c>
      <c r="AL170" s="90" t="n">
        <f aca="false">AJ170*AK170</f>
        <v>15000</v>
      </c>
      <c r="AM170" s="90" t="n">
        <f aca="false">AM169+AL170</f>
        <v>1424171.14544631</v>
      </c>
      <c r="AO170" s="91" t="n">
        <f aca="false">AO169+1</f>
        <v>152</v>
      </c>
      <c r="AP170" s="92" t="n">
        <v>0.026</v>
      </c>
      <c r="AQ170" s="93" t="n">
        <f aca="false">IF((AQ169+AR169)&gt;($AP$7*7),$AP$7*7,AQ169+AR169)</f>
        <v>350</v>
      </c>
      <c r="AR170" s="93" t="n">
        <f aca="false">AP170*AQ170</f>
        <v>9.1</v>
      </c>
      <c r="AS170" s="93" t="n">
        <f aca="false">AS169+AR170</f>
        <v>765.13222572729</v>
      </c>
    </row>
    <row r="171" customFormat="false" ht="12.8" hidden="false" customHeight="false" outlineLevel="0" collapsed="false">
      <c r="Q171" s="79" t="n">
        <f aca="false">Q170+1</f>
        <v>153</v>
      </c>
      <c r="R171" s="80" t="n">
        <v>0.015</v>
      </c>
      <c r="S171" s="81" t="n">
        <f aca="false">IF((S170+T170)&gt;$R$6,$R$6,S170+T170)</f>
        <v>9999</v>
      </c>
      <c r="T171" s="81" t="n">
        <f aca="false">S171*R171</f>
        <v>149.985</v>
      </c>
      <c r="U171" s="81" t="n">
        <f aca="false">U170+T171</f>
        <v>19399.0445580767</v>
      </c>
      <c r="W171" s="82" t="n">
        <f aca="false">W170+1</f>
        <v>153</v>
      </c>
      <c r="X171" s="83" t="n">
        <v>0.02</v>
      </c>
      <c r="Y171" s="84" t="n">
        <f aca="false">IF((Y170+Z170)&gt;($X$7*2),$X$7*2,Y170+Z170)</f>
        <v>20000</v>
      </c>
      <c r="Z171" s="84" t="n">
        <f aca="false">Y171*X171</f>
        <v>400</v>
      </c>
      <c r="AA171" s="84" t="n">
        <f aca="false">AA170+Z171</f>
        <v>49726.7121505508</v>
      </c>
      <c r="AC171" s="85" t="n">
        <f aca="false">AC170+1</f>
        <v>153</v>
      </c>
      <c r="AD171" s="86" t="n">
        <v>0.02</v>
      </c>
      <c r="AE171" s="87" t="n">
        <f aca="false">IF((AE170+AF170)&gt;($AD$7*3),$AD$7*3,AE170+AF170)</f>
        <v>75000</v>
      </c>
      <c r="AF171" s="87" t="n">
        <f aca="false">AD171*AE171</f>
        <v>1500</v>
      </c>
      <c r="AG171" s="87" t="n">
        <f aca="false">AG170+AF171</f>
        <v>179507.696308381</v>
      </c>
      <c r="AI171" s="88" t="n">
        <f aca="false">AI170+1</f>
        <v>153</v>
      </c>
      <c r="AJ171" s="89" t="n">
        <v>0.025</v>
      </c>
      <c r="AK171" s="90" t="n">
        <f aca="false">IF((AK170+AL170)&gt;($AJ$7*6),$AJ$7*6,AK170+AL170)</f>
        <v>600000</v>
      </c>
      <c r="AL171" s="90" t="n">
        <f aca="false">AJ171*AK171</f>
        <v>15000</v>
      </c>
      <c r="AM171" s="90" t="n">
        <f aca="false">AM170+AL171</f>
        <v>1439171.14544631</v>
      </c>
      <c r="AO171" s="91" t="n">
        <f aca="false">AO170+1</f>
        <v>153</v>
      </c>
      <c r="AP171" s="92" t="n">
        <v>0.026</v>
      </c>
      <c r="AQ171" s="93" t="n">
        <f aca="false">IF((AQ170+AR170)&gt;($AP$7*7),$AP$7*7,AQ170+AR170)</f>
        <v>350</v>
      </c>
      <c r="AR171" s="93" t="n">
        <f aca="false">AP171*AQ171</f>
        <v>9.1</v>
      </c>
      <c r="AS171" s="93" t="n">
        <f aca="false">AS170+AR171</f>
        <v>774.23222572729</v>
      </c>
    </row>
    <row r="172" customFormat="false" ht="12.8" hidden="false" customHeight="false" outlineLevel="0" collapsed="false">
      <c r="Q172" s="79" t="n">
        <f aca="false">Q171+1</f>
        <v>154</v>
      </c>
      <c r="R172" s="80" t="n">
        <v>0.015</v>
      </c>
      <c r="S172" s="81" t="n">
        <f aca="false">IF((S171+T171)&gt;$R$6,$R$6,S171+T171)</f>
        <v>9999</v>
      </c>
      <c r="T172" s="81" t="n">
        <f aca="false">S172*R172</f>
        <v>149.985</v>
      </c>
      <c r="U172" s="81" t="n">
        <f aca="false">U171+T172</f>
        <v>19549.0295580767</v>
      </c>
      <c r="W172" s="82" t="n">
        <f aca="false">W171+1</f>
        <v>154</v>
      </c>
      <c r="X172" s="83" t="n">
        <v>0.02</v>
      </c>
      <c r="Y172" s="84" t="n">
        <f aca="false">IF((Y171+Z171)&gt;($X$7*2),$X$7*2,Y171+Z171)</f>
        <v>20000</v>
      </c>
      <c r="Z172" s="84" t="n">
        <f aca="false">Y172*X172</f>
        <v>400</v>
      </c>
      <c r="AA172" s="84" t="n">
        <f aca="false">AA171+Z172</f>
        <v>50126.7121505508</v>
      </c>
      <c r="AC172" s="85" t="n">
        <f aca="false">AC171+1</f>
        <v>154</v>
      </c>
      <c r="AD172" s="86" t="n">
        <v>0.02</v>
      </c>
      <c r="AE172" s="87" t="n">
        <f aca="false">IF((AE171+AF171)&gt;($AD$7*3),$AD$7*3,AE171+AF171)</f>
        <v>75000</v>
      </c>
      <c r="AF172" s="87" t="n">
        <f aca="false">AD172*AE172</f>
        <v>1500</v>
      </c>
      <c r="AG172" s="87" t="n">
        <f aca="false">AG171+AF172</f>
        <v>181007.696308381</v>
      </c>
      <c r="AI172" s="88" t="n">
        <f aca="false">AI171+1</f>
        <v>154</v>
      </c>
      <c r="AJ172" s="89" t="n">
        <v>0.025</v>
      </c>
      <c r="AK172" s="90" t="n">
        <f aca="false">IF((AK171+AL171)&gt;($AJ$7*6),$AJ$7*6,AK171+AL171)</f>
        <v>600000</v>
      </c>
      <c r="AL172" s="90" t="n">
        <f aca="false">AJ172*AK172</f>
        <v>15000</v>
      </c>
      <c r="AM172" s="90" t="n">
        <f aca="false">AM171+AL172</f>
        <v>1454171.14544631</v>
      </c>
      <c r="AO172" s="91" t="n">
        <f aca="false">AO171+1</f>
        <v>154</v>
      </c>
      <c r="AP172" s="92" t="n">
        <v>0.026</v>
      </c>
      <c r="AQ172" s="93" t="n">
        <f aca="false">IF((AQ171+AR171)&gt;($AP$7*7),$AP$7*7,AQ171+AR171)</f>
        <v>350</v>
      </c>
      <c r="AR172" s="93" t="n">
        <f aca="false">AP172*AQ172</f>
        <v>9.1</v>
      </c>
      <c r="AS172" s="93" t="n">
        <f aca="false">AS171+AR172</f>
        <v>783.33222572729</v>
      </c>
    </row>
    <row r="173" customFormat="false" ht="12.8" hidden="false" customHeight="false" outlineLevel="0" collapsed="false">
      <c r="Q173" s="79" t="n">
        <f aca="false">Q172+1</f>
        <v>155</v>
      </c>
      <c r="R173" s="80" t="n">
        <v>0.015</v>
      </c>
      <c r="S173" s="81" t="n">
        <f aca="false">IF((S172+T172)&gt;$R$6,$R$6,S172+T172)</f>
        <v>9999</v>
      </c>
      <c r="T173" s="81" t="n">
        <f aca="false">S173*R173</f>
        <v>149.985</v>
      </c>
      <c r="U173" s="81" t="n">
        <f aca="false">U172+T173</f>
        <v>19699.0145580767</v>
      </c>
      <c r="W173" s="82" t="n">
        <f aca="false">W172+1</f>
        <v>155</v>
      </c>
      <c r="X173" s="83" t="n">
        <v>0.02</v>
      </c>
      <c r="Y173" s="84" t="n">
        <f aca="false">IF((Y172+Z172)&gt;($X$7*2),$X$7*2,Y172+Z172)</f>
        <v>20000</v>
      </c>
      <c r="Z173" s="84" t="n">
        <f aca="false">Y173*X173</f>
        <v>400</v>
      </c>
      <c r="AA173" s="84" t="n">
        <f aca="false">AA172+Z173</f>
        <v>50526.7121505508</v>
      </c>
      <c r="AC173" s="85" t="n">
        <f aca="false">AC172+1</f>
        <v>155</v>
      </c>
      <c r="AD173" s="86" t="n">
        <v>0.02</v>
      </c>
      <c r="AE173" s="87" t="n">
        <f aca="false">IF((AE172+AF172)&gt;($AD$7*3),$AD$7*3,AE172+AF172)</f>
        <v>75000</v>
      </c>
      <c r="AF173" s="87" t="n">
        <f aca="false">AD173*AE173</f>
        <v>1500</v>
      </c>
      <c r="AG173" s="87" t="n">
        <f aca="false">AG172+AF173</f>
        <v>182507.696308381</v>
      </c>
      <c r="AI173" s="88" t="n">
        <f aca="false">AI172+1</f>
        <v>155</v>
      </c>
      <c r="AJ173" s="89" t="n">
        <v>0.025</v>
      </c>
      <c r="AK173" s="90" t="n">
        <f aca="false">IF((AK172+AL172)&gt;($AJ$7*6),$AJ$7*6,AK172+AL172)</f>
        <v>600000</v>
      </c>
      <c r="AL173" s="90" t="n">
        <f aca="false">AJ173*AK173</f>
        <v>15000</v>
      </c>
      <c r="AM173" s="90" t="n">
        <f aca="false">AM172+AL173</f>
        <v>1469171.14544631</v>
      </c>
      <c r="AO173" s="91" t="n">
        <f aca="false">AO172+1</f>
        <v>155</v>
      </c>
      <c r="AP173" s="92" t="n">
        <v>0.026</v>
      </c>
      <c r="AQ173" s="93" t="n">
        <f aca="false">IF((AQ172+AR172)&gt;($AP$7*7),$AP$7*7,AQ172+AR172)</f>
        <v>350</v>
      </c>
      <c r="AR173" s="93" t="n">
        <f aca="false">AP173*AQ173</f>
        <v>9.1</v>
      </c>
      <c r="AS173" s="93" t="n">
        <f aca="false">AS172+AR173</f>
        <v>792.43222572729</v>
      </c>
    </row>
    <row r="174" customFormat="false" ht="12.8" hidden="false" customHeight="false" outlineLevel="0" collapsed="false">
      <c r="Q174" s="79" t="n">
        <f aca="false">Q173+1</f>
        <v>156</v>
      </c>
      <c r="R174" s="80" t="n">
        <v>0.015</v>
      </c>
      <c r="S174" s="81" t="n">
        <f aca="false">IF((S173+T173)&gt;$R$6,$R$6,S173+T173)</f>
        <v>9999</v>
      </c>
      <c r="T174" s="81" t="n">
        <f aca="false">S174*R174</f>
        <v>149.985</v>
      </c>
      <c r="U174" s="81" t="n">
        <f aca="false">U173+T174</f>
        <v>19848.9995580767</v>
      </c>
      <c r="W174" s="82" t="n">
        <f aca="false">W173+1</f>
        <v>156</v>
      </c>
      <c r="X174" s="83" t="n">
        <v>0.02</v>
      </c>
      <c r="Y174" s="84" t="n">
        <f aca="false">IF((Y173+Z173)&gt;($X$7*2),$X$7*2,Y173+Z173)</f>
        <v>20000</v>
      </c>
      <c r="Z174" s="84" t="n">
        <f aca="false">Y174*X174</f>
        <v>400</v>
      </c>
      <c r="AA174" s="84" t="n">
        <f aca="false">AA173+Z174</f>
        <v>50926.7121505508</v>
      </c>
      <c r="AC174" s="85" t="n">
        <f aca="false">AC173+1</f>
        <v>156</v>
      </c>
      <c r="AD174" s="86" t="n">
        <v>0.02</v>
      </c>
      <c r="AE174" s="87" t="n">
        <f aca="false">IF((AE173+AF173)&gt;($AD$7*3),$AD$7*3,AE173+AF173)</f>
        <v>75000</v>
      </c>
      <c r="AF174" s="87" t="n">
        <f aca="false">AD174*AE174</f>
        <v>1500</v>
      </c>
      <c r="AG174" s="87" t="n">
        <f aca="false">AG173+AF174</f>
        <v>184007.696308381</v>
      </c>
      <c r="AI174" s="88" t="n">
        <f aca="false">AI173+1</f>
        <v>156</v>
      </c>
      <c r="AJ174" s="89" t="n">
        <v>0.025</v>
      </c>
      <c r="AK174" s="90" t="n">
        <f aca="false">IF((AK173+AL173)&gt;($AJ$7*6),$AJ$7*6,AK173+AL173)</f>
        <v>600000</v>
      </c>
      <c r="AL174" s="90" t="n">
        <f aca="false">AJ174*AK174</f>
        <v>15000</v>
      </c>
      <c r="AM174" s="90" t="n">
        <f aca="false">AM173+AL174</f>
        <v>1484171.14544631</v>
      </c>
      <c r="AO174" s="91" t="n">
        <f aca="false">AO173+1</f>
        <v>156</v>
      </c>
      <c r="AP174" s="92" t="n">
        <v>0.026</v>
      </c>
      <c r="AQ174" s="93" t="n">
        <f aca="false">IF((AQ173+AR173)&gt;($AP$7*7),$AP$7*7,AQ173+AR173)</f>
        <v>350</v>
      </c>
      <c r="AR174" s="93" t="n">
        <f aca="false">AP174*AQ174</f>
        <v>9.1</v>
      </c>
      <c r="AS174" s="93" t="n">
        <f aca="false">AS173+AR174</f>
        <v>801.53222572729</v>
      </c>
    </row>
    <row r="175" customFormat="false" ht="12.8" hidden="false" customHeight="false" outlineLevel="0" collapsed="false">
      <c r="Q175" s="79" t="n">
        <f aca="false">Q174+1</f>
        <v>157</v>
      </c>
      <c r="R175" s="80" t="n">
        <v>0.015</v>
      </c>
      <c r="S175" s="81" t="n">
        <f aca="false">IF((S174+T174)&gt;$R$6,$R$6,S174+T174)</f>
        <v>9999</v>
      </c>
      <c r="T175" s="81" t="n">
        <f aca="false">S175*R175</f>
        <v>149.985</v>
      </c>
      <c r="U175" s="81" t="n">
        <f aca="false">U174+T175</f>
        <v>19998.9845580767</v>
      </c>
      <c r="W175" s="82" t="n">
        <f aca="false">W174+1</f>
        <v>157</v>
      </c>
      <c r="X175" s="83" t="n">
        <v>0.02</v>
      </c>
      <c r="Y175" s="84" t="n">
        <f aca="false">IF((Y174+Z174)&gt;($X$7*2),$X$7*2,Y174+Z174)</f>
        <v>20000</v>
      </c>
      <c r="Z175" s="84" t="n">
        <f aca="false">Y175*X175</f>
        <v>400</v>
      </c>
      <c r="AA175" s="84" t="n">
        <f aca="false">AA174+Z175</f>
        <v>51326.7121505508</v>
      </c>
      <c r="AC175" s="85" t="n">
        <f aca="false">AC174+1</f>
        <v>157</v>
      </c>
      <c r="AD175" s="86" t="n">
        <v>0.02</v>
      </c>
      <c r="AE175" s="87" t="n">
        <f aca="false">IF((AE174+AF174)&gt;($AD$7*3),$AD$7*3,AE174+AF174)</f>
        <v>75000</v>
      </c>
      <c r="AF175" s="87" t="n">
        <f aca="false">AD175*AE175</f>
        <v>1500</v>
      </c>
      <c r="AG175" s="87" t="n">
        <f aca="false">AG174+AF175</f>
        <v>185507.696308381</v>
      </c>
      <c r="AI175" s="88" t="n">
        <f aca="false">AI174+1</f>
        <v>157</v>
      </c>
      <c r="AJ175" s="89" t="n">
        <v>0.025</v>
      </c>
      <c r="AK175" s="90" t="n">
        <f aca="false">IF((AK174+AL174)&gt;($AJ$7*6),$AJ$7*6,AK174+AL174)</f>
        <v>600000</v>
      </c>
      <c r="AL175" s="90" t="n">
        <f aca="false">AJ175*AK175</f>
        <v>15000</v>
      </c>
      <c r="AM175" s="90" t="n">
        <f aca="false">AM174+AL175</f>
        <v>1499171.14544631</v>
      </c>
      <c r="AO175" s="91" t="n">
        <f aca="false">AO174+1</f>
        <v>157</v>
      </c>
      <c r="AP175" s="92" t="n">
        <v>0.026</v>
      </c>
      <c r="AQ175" s="93" t="n">
        <f aca="false">IF((AQ174+AR174)&gt;($AP$7*7),$AP$7*7,AQ174+AR174)</f>
        <v>350</v>
      </c>
      <c r="AR175" s="93" t="n">
        <f aca="false">AP175*AQ175</f>
        <v>9.1</v>
      </c>
      <c r="AS175" s="93" t="n">
        <f aca="false">AS174+AR175</f>
        <v>810.63222572729</v>
      </c>
    </row>
    <row r="176" customFormat="false" ht="12.8" hidden="false" customHeight="false" outlineLevel="0" collapsed="false">
      <c r="Q176" s="79" t="n">
        <f aca="false">Q175+1</f>
        <v>158</v>
      </c>
      <c r="R176" s="80" t="n">
        <v>0.015</v>
      </c>
      <c r="S176" s="81" t="n">
        <f aca="false">IF((S175+T175)&gt;$R$6,$R$6,S175+T175)</f>
        <v>9999</v>
      </c>
      <c r="T176" s="81" t="n">
        <f aca="false">S176*R176</f>
        <v>149.985</v>
      </c>
      <c r="U176" s="81" t="n">
        <f aca="false">U175+T176</f>
        <v>20148.9695580767</v>
      </c>
      <c r="W176" s="82" t="n">
        <f aca="false">W175+1</f>
        <v>158</v>
      </c>
      <c r="X176" s="83" t="n">
        <v>0.02</v>
      </c>
      <c r="Y176" s="84" t="n">
        <f aca="false">IF((Y175+Z175)&gt;($X$7*2),$X$7*2,Y175+Z175)</f>
        <v>20000</v>
      </c>
      <c r="Z176" s="84" t="n">
        <f aca="false">Y176*X176</f>
        <v>400</v>
      </c>
      <c r="AA176" s="84" t="n">
        <f aca="false">AA175+Z176</f>
        <v>51726.7121505508</v>
      </c>
      <c r="AC176" s="85" t="n">
        <f aca="false">AC175+1</f>
        <v>158</v>
      </c>
      <c r="AD176" s="86" t="n">
        <v>0.02</v>
      </c>
      <c r="AE176" s="87" t="n">
        <f aca="false">IF((AE175+AF175)&gt;($AD$7*3),$AD$7*3,AE175+AF175)</f>
        <v>75000</v>
      </c>
      <c r="AF176" s="87" t="n">
        <f aca="false">AD176*AE176</f>
        <v>1500</v>
      </c>
      <c r="AG176" s="87" t="n">
        <f aca="false">AG175+AF176</f>
        <v>187007.696308381</v>
      </c>
      <c r="AI176" s="88" t="n">
        <f aca="false">AI175+1</f>
        <v>158</v>
      </c>
      <c r="AJ176" s="89" t="n">
        <v>0.025</v>
      </c>
      <c r="AK176" s="90" t="n">
        <f aca="false">IF((AK175+AL175)&gt;($AJ$7*6),$AJ$7*6,AK175+AL175)</f>
        <v>600000</v>
      </c>
      <c r="AL176" s="90" t="n">
        <f aca="false">AJ176*AK176</f>
        <v>15000</v>
      </c>
      <c r="AM176" s="90" t="n">
        <f aca="false">AM175+AL176</f>
        <v>1514171.14544631</v>
      </c>
      <c r="AO176" s="91" t="n">
        <f aca="false">AO175+1</f>
        <v>158</v>
      </c>
      <c r="AP176" s="92" t="n">
        <v>0.026</v>
      </c>
      <c r="AQ176" s="93" t="n">
        <f aca="false">IF((AQ175+AR175)&gt;($AP$7*7),$AP$7*7,AQ175+AR175)</f>
        <v>350</v>
      </c>
      <c r="AR176" s="93" t="n">
        <f aca="false">AP176*AQ176</f>
        <v>9.1</v>
      </c>
      <c r="AS176" s="93" t="n">
        <f aca="false">AS175+AR176</f>
        <v>819.73222572729</v>
      </c>
    </row>
    <row r="177" customFormat="false" ht="12.8" hidden="false" customHeight="false" outlineLevel="0" collapsed="false">
      <c r="Q177" s="79" t="n">
        <f aca="false">Q176+1</f>
        <v>159</v>
      </c>
      <c r="R177" s="80" t="n">
        <v>0.015</v>
      </c>
      <c r="S177" s="81" t="n">
        <f aca="false">IF((S176+T176)&gt;$R$6,$R$6,S176+T176)</f>
        <v>9999</v>
      </c>
      <c r="T177" s="81" t="n">
        <f aca="false">S177*R177</f>
        <v>149.985</v>
      </c>
      <c r="U177" s="81" t="n">
        <f aca="false">U176+T177</f>
        <v>20298.9545580767</v>
      </c>
      <c r="W177" s="82" t="n">
        <f aca="false">W176+1</f>
        <v>159</v>
      </c>
      <c r="X177" s="83" t="n">
        <v>0.02</v>
      </c>
      <c r="Y177" s="84" t="n">
        <f aca="false">IF((Y176+Z176)&gt;($X$7*2),$X$7*2,Y176+Z176)</f>
        <v>20000</v>
      </c>
      <c r="Z177" s="84" t="n">
        <f aca="false">Y177*X177</f>
        <v>400</v>
      </c>
      <c r="AA177" s="84" t="n">
        <f aca="false">AA176+Z177</f>
        <v>52126.7121505508</v>
      </c>
      <c r="AC177" s="85" t="n">
        <f aca="false">AC176+1</f>
        <v>159</v>
      </c>
      <c r="AD177" s="86" t="n">
        <v>0.02</v>
      </c>
      <c r="AE177" s="87" t="n">
        <f aca="false">IF((AE176+AF176)&gt;($AD$7*3),$AD$7*3,AE176+AF176)</f>
        <v>75000</v>
      </c>
      <c r="AF177" s="87" t="n">
        <f aca="false">AD177*AE177</f>
        <v>1500</v>
      </c>
      <c r="AG177" s="87" t="n">
        <f aca="false">AG176+AF177</f>
        <v>188507.696308381</v>
      </c>
      <c r="AI177" s="88" t="n">
        <f aca="false">AI176+1</f>
        <v>159</v>
      </c>
      <c r="AJ177" s="89" t="n">
        <v>0.025</v>
      </c>
      <c r="AK177" s="90" t="n">
        <f aca="false">IF((AK176+AL176)&gt;($AJ$7*6),$AJ$7*6,AK176+AL176)</f>
        <v>600000</v>
      </c>
      <c r="AL177" s="90" t="n">
        <f aca="false">AJ177*AK177</f>
        <v>15000</v>
      </c>
      <c r="AM177" s="90" t="n">
        <f aca="false">AM176+AL177</f>
        <v>1529171.14544631</v>
      </c>
      <c r="AO177" s="91" t="n">
        <f aca="false">AO176+1</f>
        <v>159</v>
      </c>
      <c r="AP177" s="92" t="n">
        <v>0.026</v>
      </c>
      <c r="AQ177" s="93" t="n">
        <f aca="false">IF((AQ176+AR176)&gt;($AP$7*7),$AP$7*7,AQ176+AR176)</f>
        <v>350</v>
      </c>
      <c r="AR177" s="93" t="n">
        <f aca="false">AP177*AQ177</f>
        <v>9.1</v>
      </c>
      <c r="AS177" s="93" t="n">
        <f aca="false">AS176+AR177</f>
        <v>828.83222572729</v>
      </c>
    </row>
    <row r="178" customFormat="false" ht="12.8" hidden="false" customHeight="false" outlineLevel="0" collapsed="false">
      <c r="Q178" s="79" t="n">
        <f aca="false">Q177+1</f>
        <v>160</v>
      </c>
      <c r="R178" s="80" t="n">
        <v>0.015</v>
      </c>
      <c r="S178" s="81" t="n">
        <f aca="false">IF((S177+T177)&gt;$R$6,$R$6,S177+T177)</f>
        <v>9999</v>
      </c>
      <c r="T178" s="81" t="n">
        <f aca="false">S178*R178</f>
        <v>149.985</v>
      </c>
      <c r="U178" s="81" t="n">
        <f aca="false">U177+T178</f>
        <v>20448.9395580767</v>
      </c>
      <c r="W178" s="82" t="n">
        <f aca="false">W177+1</f>
        <v>160</v>
      </c>
      <c r="X178" s="83" t="n">
        <v>0.02</v>
      </c>
      <c r="Y178" s="84" t="n">
        <f aca="false">IF((Y177+Z177)&gt;($X$7*2),$X$7*2,Y177+Z177)</f>
        <v>20000</v>
      </c>
      <c r="Z178" s="84" t="n">
        <f aca="false">Y178*X178</f>
        <v>400</v>
      </c>
      <c r="AA178" s="84" t="n">
        <f aca="false">AA177+Z178</f>
        <v>52526.7121505508</v>
      </c>
      <c r="AC178" s="85" t="n">
        <f aca="false">AC177+1</f>
        <v>160</v>
      </c>
      <c r="AD178" s="86" t="n">
        <v>0.02</v>
      </c>
      <c r="AE178" s="87" t="n">
        <f aca="false">IF((AE177+AF177)&gt;($AD$7*3),$AD$7*3,AE177+AF177)</f>
        <v>75000</v>
      </c>
      <c r="AF178" s="87" t="n">
        <f aca="false">AD178*AE178</f>
        <v>1500</v>
      </c>
      <c r="AG178" s="87" t="n">
        <f aca="false">AG177+AF178</f>
        <v>190007.696308381</v>
      </c>
      <c r="AI178" s="88" t="n">
        <f aca="false">AI177+1</f>
        <v>160</v>
      </c>
      <c r="AJ178" s="89" t="n">
        <v>0.025</v>
      </c>
      <c r="AK178" s="90" t="n">
        <f aca="false">IF((AK177+AL177)&gt;($AJ$7*6),$AJ$7*6,AK177+AL177)</f>
        <v>600000</v>
      </c>
      <c r="AL178" s="90" t="n">
        <f aca="false">AJ178*AK178</f>
        <v>15000</v>
      </c>
      <c r="AM178" s="90" t="n">
        <f aca="false">AM177+AL178</f>
        <v>1544171.14544631</v>
      </c>
      <c r="AO178" s="91" t="n">
        <f aca="false">AO177+1</f>
        <v>160</v>
      </c>
      <c r="AP178" s="92" t="n">
        <v>0.026</v>
      </c>
      <c r="AQ178" s="93" t="n">
        <f aca="false">IF((AQ177+AR177)&gt;($AP$7*7),$AP$7*7,AQ177+AR177)</f>
        <v>350</v>
      </c>
      <c r="AR178" s="93" t="n">
        <f aca="false">AP178*AQ178</f>
        <v>9.1</v>
      </c>
      <c r="AS178" s="93" t="n">
        <f aca="false">AS177+AR178</f>
        <v>837.93222572729</v>
      </c>
    </row>
    <row r="179" customFormat="false" ht="12.8" hidden="false" customHeight="false" outlineLevel="0" collapsed="false">
      <c r="Q179" s="79" t="n">
        <f aca="false">Q178+1</f>
        <v>161</v>
      </c>
      <c r="R179" s="80" t="n">
        <v>0.015</v>
      </c>
      <c r="S179" s="81" t="n">
        <f aca="false">IF((S178+T178)&gt;$R$6,$R$6,S178+T178)</f>
        <v>9999</v>
      </c>
      <c r="T179" s="81" t="n">
        <f aca="false">S179*R179</f>
        <v>149.985</v>
      </c>
      <c r="U179" s="81" t="n">
        <f aca="false">U178+T179</f>
        <v>20598.9245580767</v>
      </c>
      <c r="W179" s="82" t="n">
        <f aca="false">W178+1</f>
        <v>161</v>
      </c>
      <c r="X179" s="83" t="n">
        <v>0.02</v>
      </c>
      <c r="Y179" s="84" t="n">
        <f aca="false">IF((Y178+Z178)&gt;($X$7*2),$X$7*2,Y178+Z178)</f>
        <v>20000</v>
      </c>
      <c r="Z179" s="84" t="n">
        <f aca="false">Y179*X179</f>
        <v>400</v>
      </c>
      <c r="AA179" s="84" t="n">
        <f aca="false">AA178+Z179</f>
        <v>52926.7121505508</v>
      </c>
      <c r="AC179" s="85" t="n">
        <f aca="false">AC178+1</f>
        <v>161</v>
      </c>
      <c r="AD179" s="86" t="n">
        <v>0.02</v>
      </c>
      <c r="AE179" s="87" t="n">
        <f aca="false">IF((AE178+AF178)&gt;($AD$7*3),$AD$7*3,AE178+AF178)</f>
        <v>75000</v>
      </c>
      <c r="AF179" s="87" t="n">
        <f aca="false">AD179*AE179</f>
        <v>1500</v>
      </c>
      <c r="AG179" s="87" t="n">
        <f aca="false">AG178+AF179</f>
        <v>191507.696308381</v>
      </c>
      <c r="AI179" s="88" t="n">
        <f aca="false">AI178+1</f>
        <v>161</v>
      </c>
      <c r="AJ179" s="89" t="n">
        <v>0.025</v>
      </c>
      <c r="AK179" s="90" t="n">
        <f aca="false">IF((AK178+AL178)&gt;($AJ$7*6),$AJ$7*6,AK178+AL178)</f>
        <v>600000</v>
      </c>
      <c r="AL179" s="90" t="n">
        <f aca="false">AJ179*AK179</f>
        <v>15000</v>
      </c>
      <c r="AM179" s="90" t="n">
        <f aca="false">AM178+AL179</f>
        <v>1559171.14544631</v>
      </c>
      <c r="AO179" s="91" t="n">
        <f aca="false">AO178+1</f>
        <v>161</v>
      </c>
      <c r="AP179" s="92" t="n">
        <v>0.026</v>
      </c>
      <c r="AQ179" s="93" t="n">
        <f aca="false">IF((AQ178+AR178)&gt;($AP$7*7),$AP$7*7,AQ178+AR178)</f>
        <v>350</v>
      </c>
      <c r="AR179" s="93" t="n">
        <f aca="false">AP179*AQ179</f>
        <v>9.1</v>
      </c>
      <c r="AS179" s="93" t="n">
        <f aca="false">AS178+AR179</f>
        <v>847.03222572729</v>
      </c>
    </row>
    <row r="180" customFormat="false" ht="12.8" hidden="false" customHeight="false" outlineLevel="0" collapsed="false">
      <c r="Q180" s="79" t="n">
        <f aca="false">Q179+1</f>
        <v>162</v>
      </c>
      <c r="R180" s="80" t="n">
        <v>0.015</v>
      </c>
      <c r="S180" s="81" t="n">
        <f aca="false">IF((S179+T179)&gt;$R$6,$R$6,S179+T179)</f>
        <v>9999</v>
      </c>
      <c r="T180" s="81" t="n">
        <f aca="false">S180*R180</f>
        <v>149.985</v>
      </c>
      <c r="U180" s="81" t="n">
        <f aca="false">U179+T180</f>
        <v>20748.9095580767</v>
      </c>
      <c r="W180" s="82" t="n">
        <f aca="false">W179+1</f>
        <v>162</v>
      </c>
      <c r="X180" s="83" t="n">
        <v>0.02</v>
      </c>
      <c r="Y180" s="84" t="n">
        <f aca="false">IF((Y179+Z179)&gt;($X$7*2),$X$7*2,Y179+Z179)</f>
        <v>20000</v>
      </c>
      <c r="Z180" s="84" t="n">
        <f aca="false">Y180*X180</f>
        <v>400</v>
      </c>
      <c r="AA180" s="84" t="n">
        <f aca="false">AA179+Z180</f>
        <v>53326.7121505508</v>
      </c>
      <c r="AC180" s="85" t="n">
        <f aca="false">AC179+1</f>
        <v>162</v>
      </c>
      <c r="AD180" s="86" t="n">
        <v>0.02</v>
      </c>
      <c r="AE180" s="87" t="n">
        <f aca="false">IF((AE179+AF179)&gt;($AD$7*3),$AD$7*3,AE179+AF179)</f>
        <v>75000</v>
      </c>
      <c r="AF180" s="87" t="n">
        <f aca="false">AD180*AE180</f>
        <v>1500</v>
      </c>
      <c r="AG180" s="87" t="n">
        <f aca="false">AG179+AF180</f>
        <v>193007.696308381</v>
      </c>
      <c r="AI180" s="88" t="n">
        <f aca="false">AI179+1</f>
        <v>162</v>
      </c>
      <c r="AJ180" s="89" t="n">
        <v>0.025</v>
      </c>
      <c r="AK180" s="90" t="n">
        <f aca="false">IF((AK179+AL179)&gt;($AJ$7*6),$AJ$7*6,AK179+AL179)</f>
        <v>600000</v>
      </c>
      <c r="AL180" s="90" t="n">
        <f aca="false">AJ180*AK180</f>
        <v>15000</v>
      </c>
      <c r="AM180" s="90" t="n">
        <f aca="false">AM179+AL180</f>
        <v>1574171.14544631</v>
      </c>
      <c r="AO180" s="91" t="n">
        <f aca="false">AO179+1</f>
        <v>162</v>
      </c>
      <c r="AP180" s="92" t="n">
        <v>0.026</v>
      </c>
      <c r="AQ180" s="93" t="n">
        <f aca="false">IF((AQ179+AR179)&gt;($AP$7*7),$AP$7*7,AQ179+AR179)</f>
        <v>350</v>
      </c>
      <c r="AR180" s="93" t="n">
        <f aca="false">AP180*AQ180</f>
        <v>9.1</v>
      </c>
      <c r="AS180" s="93" t="n">
        <f aca="false">AS179+AR180</f>
        <v>856.13222572729</v>
      </c>
    </row>
    <row r="181" customFormat="false" ht="12.8" hidden="false" customHeight="false" outlineLevel="0" collapsed="false">
      <c r="Q181" s="79" t="n">
        <f aca="false">Q180+1</f>
        <v>163</v>
      </c>
      <c r="R181" s="80" t="n">
        <v>0.015</v>
      </c>
      <c r="S181" s="81" t="n">
        <f aca="false">IF((S180+T180)&gt;$R$6,$R$6,S180+T180)</f>
        <v>9999</v>
      </c>
      <c r="T181" s="81" t="n">
        <f aca="false">S181*R181</f>
        <v>149.985</v>
      </c>
      <c r="U181" s="81" t="n">
        <f aca="false">U180+T181</f>
        <v>20898.8945580767</v>
      </c>
      <c r="W181" s="82" t="n">
        <f aca="false">W180+1</f>
        <v>163</v>
      </c>
      <c r="X181" s="83" t="n">
        <v>0.02</v>
      </c>
      <c r="Y181" s="84" t="n">
        <f aca="false">IF((Y180+Z180)&gt;($X$7*2),$X$7*2,Y180+Z180)</f>
        <v>20000</v>
      </c>
      <c r="Z181" s="84" t="n">
        <f aca="false">Y181*X181</f>
        <v>400</v>
      </c>
      <c r="AA181" s="84" t="n">
        <f aca="false">AA180+Z181</f>
        <v>53726.7121505508</v>
      </c>
      <c r="AC181" s="85" t="n">
        <f aca="false">AC180+1</f>
        <v>163</v>
      </c>
      <c r="AD181" s="86" t="n">
        <v>0.02</v>
      </c>
      <c r="AE181" s="87" t="n">
        <f aca="false">IF((AE180+AF180)&gt;($AD$7*3),$AD$7*3,AE180+AF180)</f>
        <v>75000</v>
      </c>
      <c r="AF181" s="87" t="n">
        <f aca="false">AD181*AE181</f>
        <v>1500</v>
      </c>
      <c r="AG181" s="87" t="n">
        <f aca="false">AG180+AF181</f>
        <v>194507.696308381</v>
      </c>
      <c r="AI181" s="88" t="n">
        <f aca="false">AI180+1</f>
        <v>163</v>
      </c>
      <c r="AJ181" s="89" t="n">
        <v>0.025</v>
      </c>
      <c r="AK181" s="90" t="n">
        <f aca="false">IF((AK180+AL180)&gt;($AJ$7*6),$AJ$7*6,AK180+AL180)</f>
        <v>600000</v>
      </c>
      <c r="AL181" s="90" t="n">
        <f aca="false">AJ181*AK181</f>
        <v>15000</v>
      </c>
      <c r="AM181" s="90" t="n">
        <f aca="false">AM180+AL181</f>
        <v>1589171.14544631</v>
      </c>
      <c r="AO181" s="91" t="n">
        <f aca="false">AO180+1</f>
        <v>163</v>
      </c>
      <c r="AP181" s="92" t="n">
        <v>0.026</v>
      </c>
      <c r="AQ181" s="93" t="n">
        <f aca="false">IF((AQ180+AR180)&gt;($AP$7*7),$AP$7*7,AQ180+AR180)</f>
        <v>350</v>
      </c>
      <c r="AR181" s="93" t="n">
        <f aca="false">AP181*AQ181</f>
        <v>9.1</v>
      </c>
      <c r="AS181" s="93" t="n">
        <f aca="false">AS180+AR181</f>
        <v>865.23222572729</v>
      </c>
    </row>
    <row r="182" customFormat="false" ht="12.8" hidden="false" customHeight="false" outlineLevel="0" collapsed="false">
      <c r="Q182" s="79" t="n">
        <f aca="false">Q181+1</f>
        <v>164</v>
      </c>
      <c r="R182" s="80" t="n">
        <v>0.015</v>
      </c>
      <c r="S182" s="81" t="n">
        <f aca="false">IF((S181+T181)&gt;$R$6,$R$6,S181+T181)</f>
        <v>9999</v>
      </c>
      <c r="T182" s="81" t="n">
        <f aca="false">S182*R182</f>
        <v>149.985</v>
      </c>
      <c r="U182" s="81" t="n">
        <f aca="false">U181+T182</f>
        <v>21048.8795580767</v>
      </c>
      <c r="W182" s="82" t="n">
        <f aca="false">W181+1</f>
        <v>164</v>
      </c>
      <c r="X182" s="83" t="n">
        <v>0.02</v>
      </c>
      <c r="Y182" s="84" t="n">
        <f aca="false">IF((Y181+Z181)&gt;($X$7*2),$X$7*2,Y181+Z181)</f>
        <v>20000</v>
      </c>
      <c r="Z182" s="84" t="n">
        <f aca="false">Y182*X182</f>
        <v>400</v>
      </c>
      <c r="AA182" s="84" t="n">
        <f aca="false">AA181+Z182</f>
        <v>54126.7121505508</v>
      </c>
      <c r="AC182" s="85" t="n">
        <f aca="false">AC181+1</f>
        <v>164</v>
      </c>
      <c r="AD182" s="86" t="n">
        <v>0.02</v>
      </c>
      <c r="AE182" s="87" t="n">
        <f aca="false">IF((AE181+AF181)&gt;($AD$7*3),$AD$7*3,AE181+AF181)</f>
        <v>75000</v>
      </c>
      <c r="AF182" s="87" t="n">
        <f aca="false">AD182*AE182</f>
        <v>1500</v>
      </c>
      <c r="AG182" s="87" t="n">
        <f aca="false">AG181+AF182</f>
        <v>196007.696308381</v>
      </c>
      <c r="AI182" s="88" t="n">
        <f aca="false">AI181+1</f>
        <v>164</v>
      </c>
      <c r="AJ182" s="89" t="n">
        <v>0.025</v>
      </c>
      <c r="AK182" s="90" t="n">
        <f aca="false">IF((AK181+AL181)&gt;($AJ$7*6),$AJ$7*6,AK181+AL181)</f>
        <v>600000</v>
      </c>
      <c r="AL182" s="90" t="n">
        <f aca="false">AJ182*AK182</f>
        <v>15000</v>
      </c>
      <c r="AM182" s="90" t="n">
        <f aca="false">AM181+AL182</f>
        <v>1604171.14544631</v>
      </c>
      <c r="AO182" s="91" t="n">
        <f aca="false">AO181+1</f>
        <v>164</v>
      </c>
      <c r="AP182" s="92" t="n">
        <v>0.026</v>
      </c>
      <c r="AQ182" s="93" t="n">
        <f aca="false">IF((AQ181+AR181)&gt;($AP$7*7),$AP$7*7,AQ181+AR181)</f>
        <v>350</v>
      </c>
      <c r="AR182" s="93" t="n">
        <f aca="false">AP182*AQ182</f>
        <v>9.1</v>
      </c>
      <c r="AS182" s="93" t="n">
        <f aca="false">AS181+AR182</f>
        <v>874.33222572729</v>
      </c>
    </row>
    <row r="183" customFormat="false" ht="12.8" hidden="false" customHeight="false" outlineLevel="0" collapsed="false">
      <c r="Q183" s="79" t="n">
        <f aca="false">Q182+1</f>
        <v>165</v>
      </c>
      <c r="R183" s="80" t="n">
        <v>0.015</v>
      </c>
      <c r="S183" s="81" t="n">
        <f aca="false">IF((S182+T182)&gt;$R$6,$R$6,S182+T182)</f>
        <v>9999</v>
      </c>
      <c r="T183" s="81" t="n">
        <f aca="false">S183*R183</f>
        <v>149.985</v>
      </c>
      <c r="U183" s="81" t="n">
        <f aca="false">U182+T183</f>
        <v>21198.8645580767</v>
      </c>
      <c r="W183" s="82" t="n">
        <f aca="false">W182+1</f>
        <v>165</v>
      </c>
      <c r="X183" s="83" t="n">
        <v>0.02</v>
      </c>
      <c r="Y183" s="84" t="n">
        <f aca="false">IF((Y182+Z182)&gt;($X$7*2),$X$7*2,Y182+Z182)</f>
        <v>20000</v>
      </c>
      <c r="Z183" s="84" t="n">
        <f aca="false">Y183*X183</f>
        <v>400</v>
      </c>
      <c r="AA183" s="84" t="n">
        <f aca="false">AA182+Z183</f>
        <v>54526.7121505508</v>
      </c>
      <c r="AC183" s="85" t="n">
        <f aca="false">AC182+1</f>
        <v>165</v>
      </c>
      <c r="AD183" s="86" t="n">
        <v>0.02</v>
      </c>
      <c r="AE183" s="87" t="n">
        <f aca="false">IF((AE182+AF182)&gt;($AD$7*3),$AD$7*3,AE182+AF182)</f>
        <v>75000</v>
      </c>
      <c r="AF183" s="87" t="n">
        <f aca="false">AD183*AE183</f>
        <v>1500</v>
      </c>
      <c r="AG183" s="87" t="n">
        <f aca="false">AG182+AF183</f>
        <v>197507.696308381</v>
      </c>
      <c r="AI183" s="88" t="n">
        <f aca="false">AI182+1</f>
        <v>165</v>
      </c>
      <c r="AJ183" s="89" t="n">
        <v>0.025</v>
      </c>
      <c r="AK183" s="90" t="n">
        <f aca="false">IF((AK182+AL182)&gt;($AJ$7*6),$AJ$7*6,AK182+AL182)</f>
        <v>600000</v>
      </c>
      <c r="AL183" s="90" t="n">
        <f aca="false">AJ183*AK183</f>
        <v>15000</v>
      </c>
      <c r="AM183" s="90" t="n">
        <f aca="false">AM182+AL183</f>
        <v>1619171.14544631</v>
      </c>
      <c r="AO183" s="91" t="n">
        <f aca="false">AO182+1</f>
        <v>165</v>
      </c>
      <c r="AP183" s="92" t="n">
        <v>0.026</v>
      </c>
      <c r="AQ183" s="93" t="n">
        <f aca="false">IF((AQ182+AR182)&gt;($AP$7*7),$AP$7*7,AQ182+AR182)</f>
        <v>350</v>
      </c>
      <c r="AR183" s="93" t="n">
        <f aca="false">AP183*AQ183</f>
        <v>9.1</v>
      </c>
      <c r="AS183" s="93" t="n">
        <f aca="false">AS182+AR183</f>
        <v>883.43222572729</v>
      </c>
    </row>
    <row r="184" customFormat="false" ht="12.8" hidden="false" customHeight="false" outlineLevel="0" collapsed="false">
      <c r="Q184" s="79" t="n">
        <f aca="false">Q183+1</f>
        <v>166</v>
      </c>
      <c r="R184" s="80" t="n">
        <v>0.015</v>
      </c>
      <c r="S184" s="81" t="n">
        <f aca="false">IF((S183+T183)&gt;$R$6,$R$6,S183+T183)</f>
        <v>9999</v>
      </c>
      <c r="T184" s="81" t="n">
        <f aca="false">S184*R184</f>
        <v>149.985</v>
      </c>
      <c r="U184" s="81" t="n">
        <f aca="false">U183+T184</f>
        <v>21348.8495580767</v>
      </c>
      <c r="W184" s="82" t="n">
        <f aca="false">W183+1</f>
        <v>166</v>
      </c>
      <c r="X184" s="83" t="n">
        <v>0.02</v>
      </c>
      <c r="Y184" s="84" t="n">
        <f aca="false">IF((Y183+Z183)&gt;($X$7*2),$X$7*2,Y183+Z183)</f>
        <v>20000</v>
      </c>
      <c r="Z184" s="84" t="n">
        <f aca="false">Y184*X184</f>
        <v>400</v>
      </c>
      <c r="AA184" s="84" t="n">
        <f aca="false">AA183+Z184</f>
        <v>54926.7121505508</v>
      </c>
      <c r="AC184" s="85" t="n">
        <f aca="false">AC183+1</f>
        <v>166</v>
      </c>
      <c r="AD184" s="86" t="n">
        <v>0.02</v>
      </c>
      <c r="AE184" s="87" t="n">
        <f aca="false">IF((AE183+AF183)&gt;($AD$7*3),$AD$7*3,AE183+AF183)</f>
        <v>75000</v>
      </c>
      <c r="AF184" s="87" t="n">
        <f aca="false">AD184*AE184</f>
        <v>1500</v>
      </c>
      <c r="AG184" s="87" t="n">
        <f aca="false">AG183+AF184</f>
        <v>199007.696308381</v>
      </c>
      <c r="AI184" s="88" t="n">
        <f aca="false">AI183+1</f>
        <v>166</v>
      </c>
      <c r="AJ184" s="89" t="n">
        <v>0.025</v>
      </c>
      <c r="AK184" s="90" t="n">
        <f aca="false">IF((AK183+AL183)&gt;($AJ$7*6),$AJ$7*6,AK183+AL183)</f>
        <v>600000</v>
      </c>
      <c r="AL184" s="90" t="n">
        <f aca="false">AJ184*AK184</f>
        <v>15000</v>
      </c>
      <c r="AM184" s="90" t="n">
        <f aca="false">AM183+AL184</f>
        <v>1634171.14544631</v>
      </c>
      <c r="AO184" s="91" t="n">
        <f aca="false">AO183+1</f>
        <v>166</v>
      </c>
      <c r="AP184" s="92" t="n">
        <v>0.026</v>
      </c>
      <c r="AQ184" s="93" t="n">
        <f aca="false">IF((AQ183+AR183)&gt;($AP$7*7),$AP$7*7,AQ183+AR183)</f>
        <v>350</v>
      </c>
      <c r="AR184" s="93" t="n">
        <f aca="false">AP184*AQ184</f>
        <v>9.1</v>
      </c>
      <c r="AS184" s="93" t="n">
        <f aca="false">AS183+AR184</f>
        <v>892.53222572729</v>
      </c>
    </row>
    <row r="185" customFormat="false" ht="12.8" hidden="false" customHeight="false" outlineLevel="0" collapsed="false">
      <c r="Q185" s="79" t="n">
        <f aca="false">Q184+1</f>
        <v>167</v>
      </c>
      <c r="R185" s="80" t="n">
        <v>0.015</v>
      </c>
      <c r="S185" s="81" t="n">
        <f aca="false">IF((S184+T184)&gt;$R$6,$R$6,S184+T184)</f>
        <v>9999</v>
      </c>
      <c r="T185" s="81" t="n">
        <f aca="false">S185*R185</f>
        <v>149.985</v>
      </c>
      <c r="U185" s="81" t="n">
        <f aca="false">U184+T185</f>
        <v>21498.8345580767</v>
      </c>
      <c r="W185" s="82" t="n">
        <f aca="false">W184+1</f>
        <v>167</v>
      </c>
      <c r="X185" s="83" t="n">
        <v>0.02</v>
      </c>
      <c r="Y185" s="84" t="n">
        <f aca="false">IF((Y184+Z184)&gt;($X$7*2),$X$7*2,Y184+Z184)</f>
        <v>20000</v>
      </c>
      <c r="Z185" s="84" t="n">
        <f aca="false">Y185*X185</f>
        <v>400</v>
      </c>
      <c r="AA185" s="84" t="n">
        <f aca="false">AA184+Z185</f>
        <v>55326.7121505508</v>
      </c>
      <c r="AC185" s="85" t="n">
        <f aca="false">AC184+1</f>
        <v>167</v>
      </c>
      <c r="AD185" s="86" t="n">
        <v>0.02</v>
      </c>
      <c r="AE185" s="87" t="n">
        <f aca="false">IF((AE184+AF184)&gt;($AD$7*3),$AD$7*3,AE184+AF184)</f>
        <v>75000</v>
      </c>
      <c r="AF185" s="87" t="n">
        <f aca="false">AD185*AE185</f>
        <v>1500</v>
      </c>
      <c r="AG185" s="87" t="n">
        <f aca="false">AG184+AF185</f>
        <v>200507.696308381</v>
      </c>
      <c r="AI185" s="88" t="n">
        <f aca="false">AI184+1</f>
        <v>167</v>
      </c>
      <c r="AJ185" s="89" t="n">
        <v>0.025</v>
      </c>
      <c r="AK185" s="90" t="n">
        <f aca="false">IF((AK184+AL184)&gt;($AJ$7*6),$AJ$7*6,AK184+AL184)</f>
        <v>600000</v>
      </c>
      <c r="AL185" s="90" t="n">
        <f aca="false">AJ185*AK185</f>
        <v>15000</v>
      </c>
      <c r="AM185" s="90" t="n">
        <f aca="false">AM184+AL185</f>
        <v>1649171.14544631</v>
      </c>
      <c r="AO185" s="91" t="n">
        <f aca="false">AO184+1</f>
        <v>167</v>
      </c>
      <c r="AP185" s="92" t="n">
        <v>0.026</v>
      </c>
      <c r="AQ185" s="93" t="n">
        <f aca="false">IF((AQ184+AR184)&gt;($AP$7*7),$AP$7*7,AQ184+AR184)</f>
        <v>350</v>
      </c>
      <c r="AR185" s="93" t="n">
        <f aca="false">AP185*AQ185</f>
        <v>9.1</v>
      </c>
      <c r="AS185" s="93" t="n">
        <f aca="false">AS184+AR185</f>
        <v>901.632225727291</v>
      </c>
    </row>
    <row r="186" customFormat="false" ht="12.8" hidden="false" customHeight="false" outlineLevel="0" collapsed="false">
      <c r="Q186" s="79" t="n">
        <f aca="false">Q185+1</f>
        <v>168</v>
      </c>
      <c r="R186" s="80" t="n">
        <v>0.015</v>
      </c>
      <c r="S186" s="81" t="n">
        <f aca="false">IF((S185+T185)&gt;$R$6,$R$6,S185+T185)</f>
        <v>9999</v>
      </c>
      <c r="T186" s="81" t="n">
        <f aca="false">S186*R186</f>
        <v>149.985</v>
      </c>
      <c r="U186" s="81" t="n">
        <f aca="false">U185+T186</f>
        <v>21648.8195580767</v>
      </c>
      <c r="W186" s="82" t="n">
        <f aca="false">W185+1</f>
        <v>168</v>
      </c>
      <c r="X186" s="83" t="n">
        <v>0.02</v>
      </c>
      <c r="Y186" s="84" t="n">
        <f aca="false">IF((Y185+Z185)&gt;($X$7*2),$X$7*2,Y185+Z185)</f>
        <v>20000</v>
      </c>
      <c r="Z186" s="84" t="n">
        <f aca="false">Y186*X186</f>
        <v>400</v>
      </c>
      <c r="AA186" s="84" t="n">
        <f aca="false">AA185+Z186</f>
        <v>55726.7121505508</v>
      </c>
      <c r="AC186" s="85" t="n">
        <f aca="false">AC185+1</f>
        <v>168</v>
      </c>
      <c r="AD186" s="86" t="n">
        <v>0.02</v>
      </c>
      <c r="AE186" s="87" t="n">
        <f aca="false">IF((AE185+AF185)&gt;($AD$7*3),$AD$7*3,AE185+AF185)</f>
        <v>75000</v>
      </c>
      <c r="AF186" s="87" t="n">
        <f aca="false">AD186*AE186</f>
        <v>1500</v>
      </c>
      <c r="AG186" s="87" t="n">
        <f aca="false">AG185+AF186</f>
        <v>202007.696308381</v>
      </c>
      <c r="AI186" s="88" t="n">
        <f aca="false">AI185+1</f>
        <v>168</v>
      </c>
      <c r="AJ186" s="89" t="n">
        <v>0.025</v>
      </c>
      <c r="AK186" s="90" t="n">
        <f aca="false">IF((AK185+AL185)&gt;($AJ$7*6),$AJ$7*6,AK185+AL185)</f>
        <v>600000</v>
      </c>
      <c r="AL186" s="90" t="n">
        <f aca="false">AJ186*AK186</f>
        <v>15000</v>
      </c>
      <c r="AM186" s="90" t="n">
        <f aca="false">AM185+AL186</f>
        <v>1664171.14544631</v>
      </c>
      <c r="AO186" s="91" t="n">
        <f aca="false">AO185+1</f>
        <v>168</v>
      </c>
      <c r="AP186" s="92" t="n">
        <v>0.026</v>
      </c>
      <c r="AQ186" s="93" t="n">
        <f aca="false">IF((AQ185+AR185)&gt;($AP$7*7),$AP$7*7,AQ185+AR185)</f>
        <v>350</v>
      </c>
      <c r="AR186" s="93" t="n">
        <f aca="false">AP186*AQ186</f>
        <v>9.1</v>
      </c>
      <c r="AS186" s="93" t="n">
        <f aca="false">AS185+AR186</f>
        <v>910.732225727291</v>
      </c>
    </row>
    <row r="187" customFormat="false" ht="12.8" hidden="false" customHeight="false" outlineLevel="0" collapsed="false">
      <c r="Q187" s="79" t="n">
        <f aca="false">Q186+1</f>
        <v>169</v>
      </c>
      <c r="R187" s="80" t="n">
        <v>0.015</v>
      </c>
      <c r="S187" s="81" t="n">
        <f aca="false">IF((S186+T186)&gt;$R$6,$R$6,S186+T186)</f>
        <v>9999</v>
      </c>
      <c r="T187" s="81" t="n">
        <f aca="false">S187*R187</f>
        <v>149.985</v>
      </c>
      <c r="U187" s="81" t="n">
        <f aca="false">U186+T187</f>
        <v>21798.8045580767</v>
      </c>
      <c r="W187" s="82" t="n">
        <f aca="false">W186+1</f>
        <v>169</v>
      </c>
      <c r="X187" s="83" t="n">
        <v>0.02</v>
      </c>
      <c r="Y187" s="84" t="n">
        <f aca="false">IF((Y186+Z186)&gt;($X$7*2),$X$7*2,Y186+Z186)</f>
        <v>20000</v>
      </c>
      <c r="Z187" s="84" t="n">
        <f aca="false">Y187*X187</f>
        <v>400</v>
      </c>
      <c r="AA187" s="84" t="n">
        <f aca="false">AA186+Z187</f>
        <v>56126.7121505508</v>
      </c>
      <c r="AC187" s="85" t="n">
        <f aca="false">AC186+1</f>
        <v>169</v>
      </c>
      <c r="AD187" s="86" t="n">
        <v>0.02</v>
      </c>
      <c r="AE187" s="87" t="n">
        <f aca="false">IF((AE186+AF186)&gt;($AD$7*3),$AD$7*3,AE186+AF186)</f>
        <v>75000</v>
      </c>
      <c r="AF187" s="87" t="n">
        <f aca="false">AD187*AE187</f>
        <v>1500</v>
      </c>
      <c r="AG187" s="87" t="n">
        <f aca="false">AG186+AF187</f>
        <v>203507.696308381</v>
      </c>
      <c r="AI187" s="88" t="n">
        <f aca="false">AI186+1</f>
        <v>169</v>
      </c>
      <c r="AJ187" s="89" t="n">
        <v>0.025</v>
      </c>
      <c r="AK187" s="90" t="n">
        <f aca="false">IF((AK186+AL186)&gt;($AJ$7*6),$AJ$7*6,AK186+AL186)</f>
        <v>600000</v>
      </c>
      <c r="AL187" s="90" t="n">
        <f aca="false">AJ187*AK187</f>
        <v>15000</v>
      </c>
      <c r="AM187" s="90" t="n">
        <f aca="false">AM186+AL187</f>
        <v>1679171.14544631</v>
      </c>
      <c r="AO187" s="91" t="n">
        <f aca="false">AO186+1</f>
        <v>169</v>
      </c>
      <c r="AP187" s="92" t="n">
        <v>0.026</v>
      </c>
      <c r="AQ187" s="93" t="n">
        <f aca="false">IF((AQ186+AR186)&gt;($AP$7*7),$AP$7*7,AQ186+AR186)</f>
        <v>350</v>
      </c>
      <c r="AR187" s="93" t="n">
        <f aca="false">AP187*AQ187</f>
        <v>9.1</v>
      </c>
      <c r="AS187" s="93" t="n">
        <f aca="false">AS186+AR187</f>
        <v>919.832225727291</v>
      </c>
    </row>
    <row r="188" customFormat="false" ht="12.8" hidden="false" customHeight="false" outlineLevel="0" collapsed="false">
      <c r="Q188" s="79" t="n">
        <f aca="false">Q187+1</f>
        <v>170</v>
      </c>
      <c r="R188" s="80" t="n">
        <v>0.015</v>
      </c>
      <c r="S188" s="81" t="n">
        <f aca="false">IF((S187+T187)&gt;$R$6,$R$6,S187+T187)</f>
        <v>9999</v>
      </c>
      <c r="T188" s="81" t="n">
        <f aca="false">S188*R188</f>
        <v>149.985</v>
      </c>
      <c r="U188" s="81" t="n">
        <f aca="false">U187+T188</f>
        <v>21948.7895580767</v>
      </c>
      <c r="W188" s="82" t="n">
        <f aca="false">W187+1</f>
        <v>170</v>
      </c>
      <c r="X188" s="83" t="n">
        <v>0.02</v>
      </c>
      <c r="Y188" s="84" t="n">
        <f aca="false">IF((Y187+Z187)&gt;($X$7*2),$X$7*2,Y187+Z187)</f>
        <v>20000</v>
      </c>
      <c r="Z188" s="84" t="n">
        <f aca="false">Y188*X188</f>
        <v>400</v>
      </c>
      <c r="AA188" s="84" t="n">
        <f aca="false">AA187+Z188</f>
        <v>56526.7121505508</v>
      </c>
      <c r="AC188" s="85" t="n">
        <f aca="false">AC187+1</f>
        <v>170</v>
      </c>
      <c r="AD188" s="86" t="n">
        <v>0.02</v>
      </c>
      <c r="AE188" s="87" t="n">
        <f aca="false">IF((AE187+AF187)&gt;($AD$7*3),$AD$7*3,AE187+AF187)</f>
        <v>75000</v>
      </c>
      <c r="AF188" s="87" t="n">
        <f aca="false">AD188*AE188</f>
        <v>1500</v>
      </c>
      <c r="AG188" s="87" t="n">
        <f aca="false">AG187+AF188</f>
        <v>205007.696308381</v>
      </c>
      <c r="AI188" s="88" t="n">
        <f aca="false">AI187+1</f>
        <v>170</v>
      </c>
      <c r="AJ188" s="89" t="n">
        <v>0.025</v>
      </c>
      <c r="AK188" s="90" t="n">
        <f aca="false">IF((AK187+AL187)&gt;($AJ$7*6),$AJ$7*6,AK187+AL187)</f>
        <v>600000</v>
      </c>
      <c r="AL188" s="90" t="n">
        <f aca="false">AJ188*AK188</f>
        <v>15000</v>
      </c>
      <c r="AM188" s="90" t="n">
        <f aca="false">AM187+AL188</f>
        <v>1694171.14544631</v>
      </c>
      <c r="AO188" s="91" t="n">
        <f aca="false">AO187+1</f>
        <v>170</v>
      </c>
      <c r="AP188" s="92" t="n">
        <v>0.026</v>
      </c>
      <c r="AQ188" s="93" t="n">
        <f aca="false">IF((AQ187+AR187)&gt;($AP$7*7),$AP$7*7,AQ187+AR187)</f>
        <v>350</v>
      </c>
      <c r="AR188" s="93" t="n">
        <f aca="false">AP188*AQ188</f>
        <v>9.1</v>
      </c>
      <c r="AS188" s="93" t="n">
        <f aca="false">AS187+AR188</f>
        <v>928.932225727291</v>
      </c>
    </row>
    <row r="189" customFormat="false" ht="12.8" hidden="false" customHeight="false" outlineLevel="0" collapsed="false">
      <c r="Q189" s="79" t="n">
        <f aca="false">Q188+1</f>
        <v>171</v>
      </c>
      <c r="R189" s="80" t="n">
        <v>0.015</v>
      </c>
      <c r="S189" s="81" t="n">
        <f aca="false">IF((S188+T188)&gt;$R$6,$R$6,S188+T188)</f>
        <v>9999</v>
      </c>
      <c r="T189" s="81" t="n">
        <f aca="false">S189*R189</f>
        <v>149.985</v>
      </c>
      <c r="U189" s="81" t="n">
        <f aca="false">U188+T189</f>
        <v>22098.7745580767</v>
      </c>
      <c r="W189" s="82" t="n">
        <f aca="false">W188+1</f>
        <v>171</v>
      </c>
      <c r="X189" s="83" t="n">
        <v>0.02</v>
      </c>
      <c r="Y189" s="84" t="n">
        <f aca="false">IF((Y188+Z188)&gt;($X$7*2),$X$7*2,Y188+Z188)</f>
        <v>20000</v>
      </c>
      <c r="Z189" s="84" t="n">
        <f aca="false">Y189*X189</f>
        <v>400</v>
      </c>
      <c r="AA189" s="84" t="n">
        <f aca="false">AA188+Z189</f>
        <v>56926.7121505508</v>
      </c>
      <c r="AC189" s="85" t="n">
        <f aca="false">AC188+1</f>
        <v>171</v>
      </c>
      <c r="AD189" s="86" t="n">
        <v>0.02</v>
      </c>
      <c r="AE189" s="87" t="n">
        <f aca="false">IF((AE188+AF188)&gt;($AD$7*3),$AD$7*3,AE188+AF188)</f>
        <v>75000</v>
      </c>
      <c r="AF189" s="87" t="n">
        <f aca="false">AD189*AE189</f>
        <v>1500</v>
      </c>
      <c r="AG189" s="87" t="n">
        <f aca="false">AG188+AF189</f>
        <v>206507.696308381</v>
      </c>
      <c r="AI189" s="88" t="n">
        <f aca="false">AI188+1</f>
        <v>171</v>
      </c>
      <c r="AJ189" s="89" t="n">
        <v>0.025</v>
      </c>
      <c r="AK189" s="90" t="n">
        <f aca="false">IF((AK188+AL188)&gt;($AJ$7*6),$AJ$7*6,AK188+AL188)</f>
        <v>600000</v>
      </c>
      <c r="AL189" s="90" t="n">
        <f aca="false">AJ189*AK189</f>
        <v>15000</v>
      </c>
      <c r="AM189" s="90" t="n">
        <f aca="false">AM188+AL189</f>
        <v>1709171.14544631</v>
      </c>
      <c r="AO189" s="91" t="n">
        <f aca="false">AO188+1</f>
        <v>171</v>
      </c>
      <c r="AP189" s="92" t="n">
        <v>0.026</v>
      </c>
      <c r="AQ189" s="93" t="n">
        <f aca="false">IF((AQ188+AR188)&gt;($AP$7*7),$AP$7*7,AQ188+AR188)</f>
        <v>350</v>
      </c>
      <c r="AR189" s="93" t="n">
        <f aca="false">AP189*AQ189</f>
        <v>9.1</v>
      </c>
      <c r="AS189" s="93" t="n">
        <f aca="false">AS188+AR189</f>
        <v>938.032225727291</v>
      </c>
    </row>
    <row r="190" customFormat="false" ht="12.8" hidden="false" customHeight="false" outlineLevel="0" collapsed="false">
      <c r="Q190" s="79" t="n">
        <f aca="false">Q189+1</f>
        <v>172</v>
      </c>
      <c r="R190" s="80" t="n">
        <v>0.015</v>
      </c>
      <c r="S190" s="81" t="n">
        <f aca="false">IF((S189+T189)&gt;$R$6,$R$6,S189+T189)</f>
        <v>9999</v>
      </c>
      <c r="T190" s="81" t="n">
        <f aca="false">S190*R190</f>
        <v>149.985</v>
      </c>
      <c r="U190" s="81" t="n">
        <f aca="false">U189+T190</f>
        <v>22248.7595580767</v>
      </c>
      <c r="W190" s="82" t="n">
        <f aca="false">W189+1</f>
        <v>172</v>
      </c>
      <c r="X190" s="83" t="n">
        <v>0.02</v>
      </c>
      <c r="Y190" s="84" t="n">
        <f aca="false">IF((Y189+Z189)&gt;($X$7*2),$X$7*2,Y189+Z189)</f>
        <v>20000</v>
      </c>
      <c r="Z190" s="84" t="n">
        <f aca="false">Y190*X190</f>
        <v>400</v>
      </c>
      <c r="AA190" s="84" t="n">
        <f aca="false">AA189+Z190</f>
        <v>57326.7121505508</v>
      </c>
      <c r="AC190" s="85" t="n">
        <f aca="false">AC189+1</f>
        <v>172</v>
      </c>
      <c r="AD190" s="86" t="n">
        <v>0.02</v>
      </c>
      <c r="AE190" s="87" t="n">
        <f aca="false">IF((AE189+AF189)&gt;($AD$7*3),$AD$7*3,AE189+AF189)</f>
        <v>75000</v>
      </c>
      <c r="AF190" s="87" t="n">
        <f aca="false">AD190*AE190</f>
        <v>1500</v>
      </c>
      <c r="AG190" s="87" t="n">
        <f aca="false">AG189+AF190</f>
        <v>208007.696308381</v>
      </c>
      <c r="AI190" s="88" t="n">
        <f aca="false">AI189+1</f>
        <v>172</v>
      </c>
      <c r="AJ190" s="89" t="n">
        <v>0.025</v>
      </c>
      <c r="AK190" s="90" t="n">
        <f aca="false">IF((AK189+AL189)&gt;($AJ$7*6),$AJ$7*6,AK189+AL189)</f>
        <v>600000</v>
      </c>
      <c r="AL190" s="90" t="n">
        <f aca="false">AJ190*AK190</f>
        <v>15000</v>
      </c>
      <c r="AM190" s="90" t="n">
        <f aca="false">AM189+AL190</f>
        <v>1724171.14544631</v>
      </c>
      <c r="AO190" s="91" t="n">
        <f aca="false">AO189+1</f>
        <v>172</v>
      </c>
      <c r="AP190" s="92" t="n">
        <v>0.026</v>
      </c>
      <c r="AQ190" s="93" t="n">
        <f aca="false">IF((AQ189+AR189)&gt;($AP$7*7),$AP$7*7,AQ189+AR189)</f>
        <v>350</v>
      </c>
      <c r="AR190" s="93" t="n">
        <f aca="false">AP190*AQ190</f>
        <v>9.1</v>
      </c>
      <c r="AS190" s="93" t="n">
        <f aca="false">AS189+AR190</f>
        <v>947.132225727291</v>
      </c>
    </row>
    <row r="191" customFormat="false" ht="12.8" hidden="false" customHeight="false" outlineLevel="0" collapsed="false">
      <c r="Q191" s="79" t="n">
        <f aca="false">Q190+1</f>
        <v>173</v>
      </c>
      <c r="R191" s="80" t="n">
        <v>0.015</v>
      </c>
      <c r="S191" s="81" t="n">
        <f aca="false">IF((S190+T190)&gt;$R$6,$R$6,S190+T190)</f>
        <v>9999</v>
      </c>
      <c r="T191" s="81" t="n">
        <f aca="false">S191*R191</f>
        <v>149.985</v>
      </c>
      <c r="U191" s="81" t="n">
        <f aca="false">U190+T191</f>
        <v>22398.7445580767</v>
      </c>
      <c r="W191" s="82" t="n">
        <f aca="false">W190+1</f>
        <v>173</v>
      </c>
      <c r="X191" s="83" t="n">
        <v>0.02</v>
      </c>
      <c r="Y191" s="84" t="n">
        <f aca="false">IF((Y190+Z190)&gt;($X$7*2),$X$7*2,Y190+Z190)</f>
        <v>20000</v>
      </c>
      <c r="Z191" s="84" t="n">
        <f aca="false">Y191*X191</f>
        <v>400</v>
      </c>
      <c r="AA191" s="84" t="n">
        <f aca="false">AA190+Z191</f>
        <v>57726.7121505508</v>
      </c>
      <c r="AC191" s="85" t="n">
        <f aca="false">AC190+1</f>
        <v>173</v>
      </c>
      <c r="AD191" s="86" t="n">
        <v>0.02</v>
      </c>
      <c r="AE191" s="87" t="n">
        <f aca="false">IF((AE190+AF190)&gt;($AD$7*3),$AD$7*3,AE190+AF190)</f>
        <v>75000</v>
      </c>
      <c r="AF191" s="87" t="n">
        <f aca="false">AD191*AE191</f>
        <v>1500</v>
      </c>
      <c r="AG191" s="87" t="n">
        <f aca="false">AG190+AF191</f>
        <v>209507.696308381</v>
      </c>
      <c r="AI191" s="88" t="n">
        <f aca="false">AI190+1</f>
        <v>173</v>
      </c>
      <c r="AJ191" s="89" t="n">
        <v>0.025</v>
      </c>
      <c r="AK191" s="90" t="n">
        <f aca="false">IF((AK190+AL190)&gt;($AJ$7*6),$AJ$7*6,AK190+AL190)</f>
        <v>600000</v>
      </c>
      <c r="AL191" s="90" t="n">
        <f aca="false">AJ191*AK191</f>
        <v>15000</v>
      </c>
      <c r="AM191" s="90" t="n">
        <f aca="false">AM190+AL191</f>
        <v>1739171.14544631</v>
      </c>
      <c r="AO191" s="91" t="n">
        <f aca="false">AO190+1</f>
        <v>173</v>
      </c>
      <c r="AP191" s="92" t="n">
        <v>0.026</v>
      </c>
      <c r="AQ191" s="93" t="n">
        <f aca="false">IF((AQ190+AR190)&gt;($AP$7*7),$AP$7*7,AQ190+AR190)</f>
        <v>350</v>
      </c>
      <c r="AR191" s="93" t="n">
        <f aca="false">AP191*AQ191</f>
        <v>9.1</v>
      </c>
      <c r="AS191" s="93" t="n">
        <f aca="false">AS190+AR191</f>
        <v>956.232225727291</v>
      </c>
    </row>
    <row r="192" customFormat="false" ht="12.8" hidden="false" customHeight="false" outlineLevel="0" collapsed="false">
      <c r="Q192" s="79" t="n">
        <f aca="false">Q191+1</f>
        <v>174</v>
      </c>
      <c r="R192" s="80" t="n">
        <v>0.015</v>
      </c>
      <c r="S192" s="81" t="n">
        <f aca="false">IF((S191+T191)&gt;$R$6,$R$6,S191+T191)</f>
        <v>9999</v>
      </c>
      <c r="T192" s="81" t="n">
        <f aca="false">S192*R192</f>
        <v>149.985</v>
      </c>
      <c r="U192" s="81" t="n">
        <f aca="false">U191+T192</f>
        <v>22548.7295580767</v>
      </c>
      <c r="W192" s="82" t="n">
        <f aca="false">W191+1</f>
        <v>174</v>
      </c>
      <c r="X192" s="83" t="n">
        <v>0.02</v>
      </c>
      <c r="Y192" s="84" t="n">
        <f aca="false">IF((Y191+Z191)&gt;($X$7*2),$X$7*2,Y191+Z191)</f>
        <v>20000</v>
      </c>
      <c r="Z192" s="84" t="n">
        <f aca="false">Y192*X192</f>
        <v>400</v>
      </c>
      <c r="AA192" s="84" t="n">
        <f aca="false">AA191+Z192</f>
        <v>58126.7121505508</v>
      </c>
      <c r="AC192" s="85" t="n">
        <f aca="false">AC191+1</f>
        <v>174</v>
      </c>
      <c r="AD192" s="86" t="n">
        <v>0.02</v>
      </c>
      <c r="AE192" s="87" t="n">
        <f aca="false">IF((AE191+AF191)&gt;($AD$7*3),$AD$7*3,AE191+AF191)</f>
        <v>75000</v>
      </c>
      <c r="AF192" s="87" t="n">
        <f aca="false">AD192*AE192</f>
        <v>1500</v>
      </c>
      <c r="AG192" s="87" t="n">
        <f aca="false">AG191+AF192</f>
        <v>211007.696308381</v>
      </c>
      <c r="AI192" s="88" t="n">
        <f aca="false">AI191+1</f>
        <v>174</v>
      </c>
      <c r="AJ192" s="89" t="n">
        <v>0.025</v>
      </c>
      <c r="AK192" s="90" t="n">
        <f aca="false">IF((AK191+AL191)&gt;($AJ$7*6),$AJ$7*6,AK191+AL191)</f>
        <v>600000</v>
      </c>
      <c r="AL192" s="90" t="n">
        <f aca="false">AJ192*AK192</f>
        <v>15000</v>
      </c>
      <c r="AM192" s="90" t="n">
        <f aca="false">AM191+AL192</f>
        <v>1754171.14544631</v>
      </c>
      <c r="AO192" s="91" t="n">
        <f aca="false">AO191+1</f>
        <v>174</v>
      </c>
      <c r="AP192" s="92" t="n">
        <v>0.026</v>
      </c>
      <c r="AQ192" s="93" t="n">
        <f aca="false">IF((AQ191+AR191)&gt;($AP$7*7),$AP$7*7,AQ191+AR191)</f>
        <v>350</v>
      </c>
      <c r="AR192" s="93" t="n">
        <f aca="false">AP192*AQ192</f>
        <v>9.1</v>
      </c>
      <c r="AS192" s="93" t="n">
        <f aca="false">AS191+AR192</f>
        <v>965.332225727291</v>
      </c>
    </row>
    <row r="193" customFormat="false" ht="12.8" hidden="false" customHeight="false" outlineLevel="0" collapsed="false">
      <c r="Q193" s="79" t="n">
        <f aca="false">Q192+1</f>
        <v>175</v>
      </c>
      <c r="R193" s="80" t="n">
        <v>0.015</v>
      </c>
      <c r="S193" s="81" t="n">
        <f aca="false">IF((S192+T192)&gt;$R$6,$R$6,S192+T192)</f>
        <v>9999</v>
      </c>
      <c r="T193" s="81" t="n">
        <f aca="false">S193*R193</f>
        <v>149.985</v>
      </c>
      <c r="U193" s="81" t="n">
        <f aca="false">U192+T193</f>
        <v>22698.7145580767</v>
      </c>
      <c r="W193" s="82" t="n">
        <f aca="false">W192+1</f>
        <v>175</v>
      </c>
      <c r="X193" s="83" t="n">
        <v>0.02</v>
      </c>
      <c r="Y193" s="84" t="n">
        <f aca="false">IF((Y192+Z192)&gt;($X$7*2),$X$7*2,Y192+Z192)</f>
        <v>20000</v>
      </c>
      <c r="Z193" s="84" t="n">
        <f aca="false">Y193*X193</f>
        <v>400</v>
      </c>
      <c r="AA193" s="84" t="n">
        <f aca="false">AA192+Z193</f>
        <v>58526.7121505508</v>
      </c>
      <c r="AC193" s="85" t="n">
        <f aca="false">AC192+1</f>
        <v>175</v>
      </c>
      <c r="AD193" s="86" t="n">
        <v>0.02</v>
      </c>
      <c r="AE193" s="87" t="n">
        <f aca="false">IF((AE192+AF192)&gt;($AD$7*3),$AD$7*3,AE192+AF192)</f>
        <v>75000</v>
      </c>
      <c r="AF193" s="87" t="n">
        <f aca="false">AD193*AE193</f>
        <v>1500</v>
      </c>
      <c r="AG193" s="87" t="n">
        <f aca="false">AG192+AF193</f>
        <v>212507.696308381</v>
      </c>
      <c r="AI193" s="88" t="n">
        <f aca="false">AI192+1</f>
        <v>175</v>
      </c>
      <c r="AJ193" s="89" t="n">
        <v>0.025</v>
      </c>
      <c r="AK193" s="90" t="n">
        <f aca="false">IF((AK192+AL192)&gt;($AJ$7*6),$AJ$7*6,AK192+AL192)</f>
        <v>600000</v>
      </c>
      <c r="AL193" s="90" t="n">
        <f aca="false">AJ193*AK193</f>
        <v>15000</v>
      </c>
      <c r="AM193" s="90" t="n">
        <f aca="false">AM192+AL193</f>
        <v>1769171.14544631</v>
      </c>
      <c r="AO193" s="91" t="n">
        <f aca="false">AO192+1</f>
        <v>175</v>
      </c>
      <c r="AP193" s="92" t="n">
        <v>0.026</v>
      </c>
      <c r="AQ193" s="93" t="n">
        <f aca="false">IF((AQ192+AR192)&gt;($AP$7*7),$AP$7*7,AQ192+AR192)</f>
        <v>350</v>
      </c>
      <c r="AR193" s="93" t="n">
        <f aca="false">AP193*AQ193</f>
        <v>9.1</v>
      </c>
      <c r="AS193" s="93" t="n">
        <f aca="false">AS192+AR193</f>
        <v>974.432225727291</v>
      </c>
    </row>
    <row r="194" customFormat="false" ht="12.8" hidden="false" customHeight="false" outlineLevel="0" collapsed="false">
      <c r="Q194" s="79" t="n">
        <f aca="false">Q193+1</f>
        <v>176</v>
      </c>
      <c r="R194" s="80" t="n">
        <v>0.015</v>
      </c>
      <c r="S194" s="81" t="n">
        <f aca="false">IF((S193+T193)&gt;$R$6,$R$6,S193+T193)</f>
        <v>9999</v>
      </c>
      <c r="T194" s="81" t="n">
        <f aca="false">S194*R194</f>
        <v>149.985</v>
      </c>
      <c r="U194" s="81" t="n">
        <f aca="false">U193+T194</f>
        <v>22848.6995580767</v>
      </c>
      <c r="W194" s="82" t="n">
        <f aca="false">W193+1</f>
        <v>176</v>
      </c>
      <c r="X194" s="83" t="n">
        <v>0.02</v>
      </c>
      <c r="Y194" s="84" t="n">
        <f aca="false">IF((Y193+Z193)&gt;($X$7*2),$X$7*2,Y193+Z193)</f>
        <v>20000</v>
      </c>
      <c r="Z194" s="84" t="n">
        <f aca="false">Y194*X194</f>
        <v>400</v>
      </c>
      <c r="AA194" s="84" t="n">
        <f aca="false">AA193+Z194</f>
        <v>58926.7121505508</v>
      </c>
      <c r="AC194" s="85" t="n">
        <f aca="false">AC193+1</f>
        <v>176</v>
      </c>
      <c r="AD194" s="86" t="n">
        <v>0.02</v>
      </c>
      <c r="AE194" s="87" t="n">
        <f aca="false">IF((AE193+AF193)&gt;($AD$7*3),$AD$7*3,AE193+AF193)</f>
        <v>75000</v>
      </c>
      <c r="AF194" s="87" t="n">
        <f aca="false">AD194*AE194</f>
        <v>1500</v>
      </c>
      <c r="AG194" s="87" t="n">
        <f aca="false">AG193+AF194</f>
        <v>214007.696308381</v>
      </c>
      <c r="AI194" s="88" t="n">
        <f aca="false">AI193+1</f>
        <v>176</v>
      </c>
      <c r="AJ194" s="89" t="n">
        <v>0.025</v>
      </c>
      <c r="AK194" s="90" t="n">
        <f aca="false">IF((AK193+AL193)&gt;($AJ$7*6),$AJ$7*6,AK193+AL193)</f>
        <v>600000</v>
      </c>
      <c r="AL194" s="90" t="n">
        <f aca="false">AJ194*AK194</f>
        <v>15000</v>
      </c>
      <c r="AM194" s="90" t="n">
        <f aca="false">AM193+AL194</f>
        <v>1784171.14544631</v>
      </c>
      <c r="AO194" s="91" t="n">
        <f aca="false">AO193+1</f>
        <v>176</v>
      </c>
      <c r="AP194" s="92" t="n">
        <v>0.026</v>
      </c>
      <c r="AQ194" s="93" t="n">
        <f aca="false">IF((AQ193+AR193)&gt;($AP$7*7),$AP$7*7,AQ193+AR193)</f>
        <v>350</v>
      </c>
      <c r="AR194" s="93" t="n">
        <f aca="false">AP194*AQ194</f>
        <v>9.1</v>
      </c>
      <c r="AS194" s="93" t="n">
        <f aca="false">AS193+AR194</f>
        <v>983.532225727291</v>
      </c>
    </row>
    <row r="195" customFormat="false" ht="12.8" hidden="false" customHeight="false" outlineLevel="0" collapsed="false">
      <c r="Q195" s="79" t="n">
        <f aca="false">Q194+1</f>
        <v>177</v>
      </c>
      <c r="R195" s="80" t="n">
        <v>0.015</v>
      </c>
      <c r="S195" s="81" t="n">
        <f aca="false">IF((S194+T194)&gt;$R$6,$R$6,S194+T194)</f>
        <v>9999</v>
      </c>
      <c r="T195" s="81" t="n">
        <f aca="false">S195*R195</f>
        <v>149.985</v>
      </c>
      <c r="U195" s="81" t="n">
        <f aca="false">U194+T195</f>
        <v>22998.6845580767</v>
      </c>
      <c r="W195" s="82" t="n">
        <f aca="false">W194+1</f>
        <v>177</v>
      </c>
      <c r="X195" s="83" t="n">
        <v>0.02</v>
      </c>
      <c r="Y195" s="84" t="n">
        <f aca="false">IF((Y194+Z194)&gt;($X$7*2),$X$7*2,Y194+Z194)</f>
        <v>20000</v>
      </c>
      <c r="Z195" s="84" t="n">
        <f aca="false">Y195*X195</f>
        <v>400</v>
      </c>
      <c r="AA195" s="84" t="n">
        <f aca="false">AA194+Z195</f>
        <v>59326.7121505508</v>
      </c>
      <c r="AC195" s="85" t="n">
        <f aca="false">AC194+1</f>
        <v>177</v>
      </c>
      <c r="AD195" s="86" t="n">
        <v>0.02</v>
      </c>
      <c r="AE195" s="87" t="n">
        <f aca="false">IF((AE194+AF194)&gt;($AD$7*3),$AD$7*3,AE194+AF194)</f>
        <v>75000</v>
      </c>
      <c r="AF195" s="87" t="n">
        <f aca="false">AD195*AE195</f>
        <v>1500</v>
      </c>
      <c r="AG195" s="87" t="n">
        <f aca="false">AG194+AF195</f>
        <v>215507.696308381</v>
      </c>
      <c r="AI195" s="88" t="n">
        <f aca="false">AI194+1</f>
        <v>177</v>
      </c>
      <c r="AJ195" s="89" t="n">
        <v>0.025</v>
      </c>
      <c r="AK195" s="90" t="n">
        <f aca="false">IF((AK194+AL194)&gt;($AJ$7*6),$AJ$7*6,AK194+AL194)</f>
        <v>600000</v>
      </c>
      <c r="AL195" s="90" t="n">
        <f aca="false">AJ195*AK195</f>
        <v>15000</v>
      </c>
      <c r="AM195" s="90" t="n">
        <f aca="false">AM194+AL195</f>
        <v>1799171.14544631</v>
      </c>
      <c r="AO195" s="91" t="n">
        <f aca="false">AO194+1</f>
        <v>177</v>
      </c>
      <c r="AP195" s="92" t="n">
        <v>0.026</v>
      </c>
      <c r="AQ195" s="93" t="n">
        <f aca="false">IF((AQ194+AR194)&gt;($AP$7*7),$AP$7*7,AQ194+AR194)</f>
        <v>350</v>
      </c>
      <c r="AR195" s="93" t="n">
        <f aca="false">AP195*AQ195</f>
        <v>9.1</v>
      </c>
      <c r="AS195" s="93" t="n">
        <f aca="false">AS194+AR195</f>
        <v>992.632225727291</v>
      </c>
    </row>
    <row r="196" customFormat="false" ht="12.8" hidden="false" customHeight="false" outlineLevel="0" collapsed="false">
      <c r="Q196" s="79" t="n">
        <f aca="false">Q195+1</f>
        <v>178</v>
      </c>
      <c r="R196" s="80" t="n">
        <v>0.015</v>
      </c>
      <c r="S196" s="81" t="n">
        <f aca="false">IF((S195+T195)&gt;$R$6,$R$6,S195+T195)</f>
        <v>9999</v>
      </c>
      <c r="T196" s="81" t="n">
        <f aca="false">S196*R196</f>
        <v>149.985</v>
      </c>
      <c r="U196" s="81" t="n">
        <f aca="false">U195+T196</f>
        <v>23148.6695580767</v>
      </c>
      <c r="W196" s="82" t="n">
        <f aca="false">W195+1</f>
        <v>178</v>
      </c>
      <c r="X196" s="83" t="n">
        <v>0.02</v>
      </c>
      <c r="Y196" s="84" t="n">
        <f aca="false">IF((Y195+Z195)&gt;($X$7*2),$X$7*2,Y195+Z195)</f>
        <v>20000</v>
      </c>
      <c r="Z196" s="84" t="n">
        <f aca="false">Y196*X196</f>
        <v>400</v>
      </c>
      <c r="AA196" s="84" t="n">
        <f aca="false">AA195+Z196</f>
        <v>59726.7121505508</v>
      </c>
      <c r="AC196" s="85" t="n">
        <f aca="false">AC195+1</f>
        <v>178</v>
      </c>
      <c r="AD196" s="86" t="n">
        <v>0.02</v>
      </c>
      <c r="AE196" s="87" t="n">
        <f aca="false">IF((AE195+AF195)&gt;($AD$7*3),$AD$7*3,AE195+AF195)</f>
        <v>75000</v>
      </c>
      <c r="AF196" s="87" t="n">
        <f aca="false">AD196*AE196</f>
        <v>1500</v>
      </c>
      <c r="AG196" s="87" t="n">
        <f aca="false">AG195+AF196</f>
        <v>217007.696308381</v>
      </c>
      <c r="AI196" s="88" t="n">
        <f aca="false">AI195+1</f>
        <v>178</v>
      </c>
      <c r="AJ196" s="89" t="n">
        <v>0.025</v>
      </c>
      <c r="AK196" s="90" t="n">
        <f aca="false">IF((AK195+AL195)&gt;($AJ$7*6),$AJ$7*6,AK195+AL195)</f>
        <v>600000</v>
      </c>
      <c r="AL196" s="90" t="n">
        <f aca="false">AJ196*AK196</f>
        <v>15000</v>
      </c>
      <c r="AM196" s="90" t="n">
        <f aca="false">AM195+AL196</f>
        <v>1814171.14544631</v>
      </c>
      <c r="AO196" s="91" t="n">
        <f aca="false">AO195+1</f>
        <v>178</v>
      </c>
      <c r="AP196" s="92" t="n">
        <v>0.026</v>
      </c>
      <c r="AQ196" s="93" t="n">
        <f aca="false">IF((AQ195+AR195)&gt;($AP$7*7),$AP$7*7,AQ195+AR195)</f>
        <v>350</v>
      </c>
      <c r="AR196" s="93" t="n">
        <f aca="false">AP196*AQ196</f>
        <v>9.1</v>
      </c>
      <c r="AS196" s="93" t="n">
        <f aca="false">AS195+AR196</f>
        <v>1001.73222572729</v>
      </c>
    </row>
    <row r="197" customFormat="false" ht="12.8" hidden="false" customHeight="false" outlineLevel="0" collapsed="false">
      <c r="Q197" s="79" t="n">
        <f aca="false">Q196+1</f>
        <v>179</v>
      </c>
      <c r="R197" s="80" t="n">
        <v>0.015</v>
      </c>
      <c r="S197" s="81" t="n">
        <f aca="false">IF((S196+T196)&gt;$R$6,$R$6,S196+T196)</f>
        <v>9999</v>
      </c>
      <c r="T197" s="81" t="n">
        <f aca="false">S197*R197</f>
        <v>149.985</v>
      </c>
      <c r="U197" s="81" t="n">
        <f aca="false">U196+T197</f>
        <v>23298.6545580767</v>
      </c>
      <c r="W197" s="82" t="n">
        <f aca="false">W196+1</f>
        <v>179</v>
      </c>
      <c r="X197" s="83" t="n">
        <v>0.02</v>
      </c>
      <c r="Y197" s="84" t="n">
        <f aca="false">IF((Y196+Z196)&gt;($X$7*2),$X$7*2,Y196+Z196)</f>
        <v>20000</v>
      </c>
      <c r="Z197" s="84" t="n">
        <f aca="false">Y197*X197</f>
        <v>400</v>
      </c>
      <c r="AA197" s="84" t="n">
        <f aca="false">AA196+Z197</f>
        <v>60126.7121505508</v>
      </c>
      <c r="AC197" s="85" t="n">
        <f aca="false">AC196+1</f>
        <v>179</v>
      </c>
      <c r="AD197" s="86" t="n">
        <v>0.02</v>
      </c>
      <c r="AE197" s="87" t="n">
        <f aca="false">IF((AE196+AF196)&gt;($AD$7*3),$AD$7*3,AE196+AF196)</f>
        <v>75000</v>
      </c>
      <c r="AF197" s="87" t="n">
        <f aca="false">AD197*AE197</f>
        <v>1500</v>
      </c>
      <c r="AG197" s="87" t="n">
        <f aca="false">AG196+AF197</f>
        <v>218507.696308381</v>
      </c>
      <c r="AI197" s="88" t="n">
        <f aca="false">AI196+1</f>
        <v>179</v>
      </c>
      <c r="AJ197" s="89" t="n">
        <v>0.025</v>
      </c>
      <c r="AK197" s="90" t="n">
        <f aca="false">IF((AK196+AL196)&gt;($AJ$7*6),$AJ$7*6,AK196+AL196)</f>
        <v>600000</v>
      </c>
      <c r="AL197" s="90" t="n">
        <f aca="false">AJ197*AK197</f>
        <v>15000</v>
      </c>
      <c r="AM197" s="90" t="n">
        <f aca="false">AM196+AL197</f>
        <v>1829171.14544631</v>
      </c>
      <c r="AO197" s="91" t="n">
        <f aca="false">AO196+1</f>
        <v>179</v>
      </c>
      <c r="AP197" s="92" t="n">
        <v>0.026</v>
      </c>
      <c r="AQ197" s="93" t="n">
        <f aca="false">IF((AQ196+AR196)&gt;($AP$7*7),$AP$7*7,AQ196+AR196)</f>
        <v>350</v>
      </c>
      <c r="AR197" s="93" t="n">
        <f aca="false">AP197*AQ197</f>
        <v>9.1</v>
      </c>
      <c r="AS197" s="93" t="n">
        <f aca="false">AS196+AR197</f>
        <v>1010.83222572729</v>
      </c>
    </row>
    <row r="198" customFormat="false" ht="12.8" hidden="false" customHeight="false" outlineLevel="0" collapsed="false">
      <c r="Q198" s="79" t="n">
        <f aca="false">Q197+1</f>
        <v>180</v>
      </c>
      <c r="R198" s="80" t="n">
        <v>0.015</v>
      </c>
      <c r="S198" s="81" t="n">
        <f aca="false">IF((S197+T197)&gt;$R$6,$R$6,S197+T197)</f>
        <v>9999</v>
      </c>
      <c r="T198" s="81" t="n">
        <f aca="false">S198*R198</f>
        <v>149.985</v>
      </c>
      <c r="U198" s="81" t="n">
        <f aca="false">U197+T198</f>
        <v>23448.6395580767</v>
      </c>
      <c r="W198" s="82" t="n">
        <f aca="false">W197+1</f>
        <v>180</v>
      </c>
      <c r="X198" s="83" t="n">
        <v>0.02</v>
      </c>
      <c r="Y198" s="84" t="n">
        <f aca="false">IF((Y197+Z197)&gt;($X$7*2),$X$7*2,Y197+Z197)</f>
        <v>20000</v>
      </c>
      <c r="Z198" s="84" t="n">
        <f aca="false">Y198*X198</f>
        <v>400</v>
      </c>
      <c r="AA198" s="84" t="n">
        <f aca="false">AA197+Z198</f>
        <v>60526.7121505508</v>
      </c>
      <c r="AC198" s="85" t="n">
        <f aca="false">AC197+1</f>
        <v>180</v>
      </c>
      <c r="AD198" s="86" t="n">
        <v>0.02</v>
      </c>
      <c r="AE198" s="87" t="n">
        <f aca="false">IF((AE197+AF197)&gt;($AD$7*3),$AD$7*3,AE197+AF197)</f>
        <v>75000</v>
      </c>
      <c r="AF198" s="87" t="n">
        <f aca="false">AD198*AE198</f>
        <v>1500</v>
      </c>
      <c r="AG198" s="87" t="n">
        <f aca="false">AG197+AF198</f>
        <v>220007.696308381</v>
      </c>
      <c r="AI198" s="88" t="n">
        <f aca="false">AI197+1</f>
        <v>180</v>
      </c>
      <c r="AJ198" s="89" t="n">
        <v>0.025</v>
      </c>
      <c r="AK198" s="90" t="n">
        <f aca="false">IF((AK197+AL197)&gt;($AJ$7*6),$AJ$7*6,AK197+AL197)</f>
        <v>600000</v>
      </c>
      <c r="AL198" s="90" t="n">
        <f aca="false">AJ198*AK198</f>
        <v>15000</v>
      </c>
      <c r="AM198" s="90" t="n">
        <f aca="false">AM197+AL198</f>
        <v>1844171.14544631</v>
      </c>
      <c r="AO198" s="91" t="n">
        <f aca="false">AO197+1</f>
        <v>180</v>
      </c>
      <c r="AP198" s="92" t="n">
        <v>0.026</v>
      </c>
      <c r="AQ198" s="93" t="n">
        <f aca="false">IF((AQ197+AR197)&gt;($AP$7*7),$AP$7*7,AQ197+AR197)</f>
        <v>350</v>
      </c>
      <c r="AR198" s="93" t="n">
        <f aca="false">AP198*AQ198</f>
        <v>9.1</v>
      </c>
      <c r="AS198" s="93" t="n">
        <f aca="false">AS197+AR198</f>
        <v>1019.93222572729</v>
      </c>
    </row>
    <row r="199" customFormat="false" ht="12.8" hidden="false" customHeight="false" outlineLevel="0" collapsed="false">
      <c r="Q199" s="36" t="s">
        <v>138</v>
      </c>
      <c r="R199" s="5"/>
      <c r="S199" s="5"/>
      <c r="T199" s="5"/>
      <c r="U199" s="14" t="n">
        <f aca="false">U198+R7</f>
        <v>28448.6395580767</v>
      </c>
      <c r="W199" s="82" t="n">
        <f aca="false">W198+1</f>
        <v>181</v>
      </c>
      <c r="X199" s="83" t="n">
        <v>0.02</v>
      </c>
      <c r="Y199" s="84" t="n">
        <f aca="false">IF((Y198+Z198)&gt;($X$7*2),$X$7*2,Y198+Z198)</f>
        <v>20000</v>
      </c>
      <c r="Z199" s="84" t="n">
        <f aca="false">Y199*X199</f>
        <v>400</v>
      </c>
      <c r="AA199" s="84" t="n">
        <f aca="false">AA198+Z199</f>
        <v>60926.7121505508</v>
      </c>
      <c r="AC199" s="85" t="n">
        <f aca="false">AC198+1</f>
        <v>181</v>
      </c>
      <c r="AD199" s="86" t="n">
        <v>0.025</v>
      </c>
      <c r="AE199" s="87" t="n">
        <f aca="false">IF((AE198+AF198)&gt;($AD$7*3),$AD$7*3,AE198+AF198)</f>
        <v>75000</v>
      </c>
      <c r="AF199" s="87" t="n">
        <f aca="false">AD199*AE199</f>
        <v>1875</v>
      </c>
      <c r="AG199" s="87" t="n">
        <f aca="false">AG198+AF199</f>
        <v>221882.696308381</v>
      </c>
      <c r="AI199" s="88" t="n">
        <f aca="false">AI198+1</f>
        <v>181</v>
      </c>
      <c r="AJ199" s="89" t="n">
        <v>0.0275</v>
      </c>
      <c r="AK199" s="90" t="n">
        <f aca="false">IF((AK198+AL198)&gt;($AJ$7*6),$AJ$7*6,AK198+AL198)</f>
        <v>600000</v>
      </c>
      <c r="AL199" s="90" t="n">
        <f aca="false">AJ199*AK199</f>
        <v>16500</v>
      </c>
      <c r="AM199" s="90" t="n">
        <f aca="false">AM198+AL199</f>
        <v>1860671.14544631</v>
      </c>
      <c r="AO199" s="91" t="n">
        <f aca="false">AO198+1</f>
        <v>181</v>
      </c>
      <c r="AP199" s="92" t="n">
        <v>0.026</v>
      </c>
      <c r="AQ199" s="93" t="n">
        <f aca="false">IF((AQ198+AR198)&gt;($AP$7*7),$AP$7*7,AQ198+AR198)</f>
        <v>350</v>
      </c>
      <c r="AR199" s="93" t="n">
        <f aca="false">AP199*AQ199</f>
        <v>9.1</v>
      </c>
      <c r="AS199" s="93" t="n">
        <f aca="false">AS198+AR199</f>
        <v>1029.03222572729</v>
      </c>
    </row>
    <row r="200" customFormat="false" ht="12.8" hidden="false" customHeight="false" outlineLevel="0" collapsed="false">
      <c r="Q200" s="5"/>
      <c r="R200" s="5"/>
      <c r="S200" s="5"/>
      <c r="T200" s="23" t="s">
        <v>137</v>
      </c>
      <c r="U200" s="37" t="n">
        <f aca="false">U198/R7</f>
        <v>4.68972791161534</v>
      </c>
      <c r="W200" s="82" t="n">
        <f aca="false">W199+1</f>
        <v>182</v>
      </c>
      <c r="X200" s="83" t="n">
        <v>0.02</v>
      </c>
      <c r="Y200" s="84" t="n">
        <f aca="false">IF((Y199+Z199)&gt;($X$7*2),$X$7*2,Y199+Z199)</f>
        <v>20000</v>
      </c>
      <c r="Z200" s="84" t="n">
        <f aca="false">Y200*X200</f>
        <v>400</v>
      </c>
      <c r="AA200" s="84" t="n">
        <f aca="false">AA199+Z200</f>
        <v>61326.7121505508</v>
      </c>
      <c r="AC200" s="85" t="n">
        <f aca="false">AC199+1</f>
        <v>182</v>
      </c>
      <c r="AD200" s="86" t="n">
        <v>0.025</v>
      </c>
      <c r="AE200" s="87" t="n">
        <f aca="false">IF((AE199+AF199)&gt;($AD$7*3),$AD$7*3,AE199+AF199)</f>
        <v>75000</v>
      </c>
      <c r="AF200" s="87" t="n">
        <f aca="false">AD200*AE200</f>
        <v>1875</v>
      </c>
      <c r="AG200" s="87" t="n">
        <f aca="false">AG199+AF200</f>
        <v>223757.696308381</v>
      </c>
      <c r="AI200" s="88" t="n">
        <f aca="false">AI199+1</f>
        <v>182</v>
      </c>
      <c r="AJ200" s="89" t="n">
        <v>0.0275</v>
      </c>
      <c r="AK200" s="90" t="n">
        <f aca="false">IF((AK199+AL199)&gt;($AJ$7*6),$AJ$7*6,AK199+AL199)</f>
        <v>600000</v>
      </c>
      <c r="AL200" s="90" t="n">
        <f aca="false">AJ200*AK200</f>
        <v>16500</v>
      </c>
      <c r="AM200" s="90" t="n">
        <f aca="false">AM199+AL200</f>
        <v>1877171.14544631</v>
      </c>
      <c r="AO200" s="91" t="n">
        <f aca="false">AO199+1</f>
        <v>182</v>
      </c>
      <c r="AP200" s="92" t="n">
        <v>0.026</v>
      </c>
      <c r="AQ200" s="93" t="n">
        <f aca="false">IF((AQ199+AR199)&gt;($AP$7*7),$AP$7*7,AQ199+AR199)</f>
        <v>350</v>
      </c>
      <c r="AR200" s="93" t="n">
        <f aca="false">AP200*AQ200</f>
        <v>9.1</v>
      </c>
      <c r="AS200" s="93" t="n">
        <f aca="false">AS199+AR200</f>
        <v>1038.13222572729</v>
      </c>
    </row>
    <row r="201" customFormat="false" ht="12.8" hidden="false" customHeight="false" outlineLevel="0" collapsed="false">
      <c r="W201" s="82" t="n">
        <f aca="false">W200+1</f>
        <v>183</v>
      </c>
      <c r="X201" s="83" t="n">
        <v>0.02</v>
      </c>
      <c r="Y201" s="84" t="n">
        <f aca="false">IF((Y200+Z200)&gt;($X$7*2),$X$7*2,Y200+Z200)</f>
        <v>20000</v>
      </c>
      <c r="Z201" s="84" t="n">
        <f aca="false">Y201*X201</f>
        <v>400</v>
      </c>
      <c r="AA201" s="84" t="n">
        <f aca="false">AA200+Z201</f>
        <v>61726.7121505508</v>
      </c>
      <c r="AC201" s="85" t="n">
        <f aca="false">AC200+1</f>
        <v>183</v>
      </c>
      <c r="AD201" s="86" t="n">
        <v>0.025</v>
      </c>
      <c r="AE201" s="87" t="n">
        <f aca="false">IF((AE200+AF200)&gt;($AD$7*3),$AD$7*3,AE200+AF200)</f>
        <v>75000</v>
      </c>
      <c r="AF201" s="87" t="n">
        <f aca="false">AD201*AE201</f>
        <v>1875</v>
      </c>
      <c r="AG201" s="87" t="n">
        <f aca="false">AG200+AF201</f>
        <v>225632.696308381</v>
      </c>
      <c r="AI201" s="88" t="n">
        <f aca="false">AI200+1</f>
        <v>183</v>
      </c>
      <c r="AJ201" s="89" t="n">
        <v>0.0275</v>
      </c>
      <c r="AK201" s="90" t="n">
        <f aca="false">IF((AK200+AL200)&gt;($AJ$7*6),$AJ$7*6,AK200+AL200)</f>
        <v>600000</v>
      </c>
      <c r="AL201" s="90" t="n">
        <f aca="false">AJ201*AK201</f>
        <v>16500</v>
      </c>
      <c r="AM201" s="90" t="n">
        <f aca="false">AM200+AL201</f>
        <v>1893671.14544631</v>
      </c>
      <c r="AO201" s="91" t="n">
        <f aca="false">AO200+1</f>
        <v>183</v>
      </c>
      <c r="AP201" s="92" t="n">
        <v>0.026</v>
      </c>
      <c r="AQ201" s="93" t="n">
        <f aca="false">IF((AQ200+AR200)&gt;($AP$7*7),$AP$7*7,AQ200+AR200)</f>
        <v>350</v>
      </c>
      <c r="AR201" s="93" t="n">
        <f aca="false">AP201*AQ201</f>
        <v>9.1</v>
      </c>
      <c r="AS201" s="93" t="n">
        <f aca="false">AS200+AR201</f>
        <v>1047.23222572729</v>
      </c>
    </row>
    <row r="202" customFormat="false" ht="12.8" hidden="false" customHeight="false" outlineLevel="0" collapsed="false">
      <c r="W202" s="82" t="n">
        <f aca="false">W201+1</f>
        <v>184</v>
      </c>
      <c r="X202" s="83" t="n">
        <v>0.02</v>
      </c>
      <c r="Y202" s="84" t="n">
        <f aca="false">IF((Y201+Z201)&gt;($X$7*2),$X$7*2,Y201+Z201)</f>
        <v>20000</v>
      </c>
      <c r="Z202" s="84" t="n">
        <f aca="false">Y202*X202</f>
        <v>400</v>
      </c>
      <c r="AA202" s="84" t="n">
        <f aca="false">AA201+Z202</f>
        <v>62126.7121505508</v>
      </c>
      <c r="AC202" s="85" t="n">
        <f aca="false">AC201+1</f>
        <v>184</v>
      </c>
      <c r="AD202" s="86" t="n">
        <v>0.025</v>
      </c>
      <c r="AE202" s="87" t="n">
        <f aca="false">IF((AE201+AF201)&gt;($AD$7*3),$AD$7*3,AE201+AF201)</f>
        <v>75000</v>
      </c>
      <c r="AF202" s="87" t="n">
        <f aca="false">AD202*AE202</f>
        <v>1875</v>
      </c>
      <c r="AG202" s="87" t="n">
        <f aca="false">AG201+AF202</f>
        <v>227507.696308381</v>
      </c>
      <c r="AI202" s="88" t="n">
        <f aca="false">AI201+1</f>
        <v>184</v>
      </c>
      <c r="AJ202" s="89" t="n">
        <v>0.0275</v>
      </c>
      <c r="AK202" s="90" t="n">
        <f aca="false">IF((AK201+AL201)&gt;($AJ$7*6),$AJ$7*6,AK201+AL201)</f>
        <v>600000</v>
      </c>
      <c r="AL202" s="90" t="n">
        <f aca="false">AJ202*AK202</f>
        <v>16500</v>
      </c>
      <c r="AM202" s="90" t="n">
        <f aca="false">AM201+AL202</f>
        <v>1910171.14544631</v>
      </c>
      <c r="AO202" s="91" t="n">
        <f aca="false">AO201+1</f>
        <v>184</v>
      </c>
      <c r="AP202" s="92" t="n">
        <v>0.026</v>
      </c>
      <c r="AQ202" s="93" t="n">
        <f aca="false">IF((AQ201+AR201)&gt;($AP$7*7),$AP$7*7,AQ201+AR201)</f>
        <v>350</v>
      </c>
      <c r="AR202" s="93" t="n">
        <f aca="false">AP202*AQ202</f>
        <v>9.1</v>
      </c>
      <c r="AS202" s="93" t="n">
        <f aca="false">AS201+AR202</f>
        <v>1056.33222572729</v>
      </c>
    </row>
    <row r="203" customFormat="false" ht="12.8" hidden="false" customHeight="false" outlineLevel="0" collapsed="false">
      <c r="W203" s="82" t="n">
        <f aca="false">W202+1</f>
        <v>185</v>
      </c>
      <c r="X203" s="83" t="n">
        <v>0.02</v>
      </c>
      <c r="Y203" s="84" t="n">
        <f aca="false">IF((Y202+Z202)&gt;($X$7*2),$X$7*2,Y202+Z202)</f>
        <v>20000</v>
      </c>
      <c r="Z203" s="84" t="n">
        <f aca="false">Y203*X203</f>
        <v>400</v>
      </c>
      <c r="AA203" s="84" t="n">
        <f aca="false">AA202+Z203</f>
        <v>62526.7121505508</v>
      </c>
      <c r="AC203" s="85" t="n">
        <f aca="false">AC202+1</f>
        <v>185</v>
      </c>
      <c r="AD203" s="86" t="n">
        <v>0.025</v>
      </c>
      <c r="AE203" s="87" t="n">
        <f aca="false">IF((AE202+AF202)&gt;($AD$7*3),$AD$7*3,AE202+AF202)</f>
        <v>75000</v>
      </c>
      <c r="AF203" s="87" t="n">
        <f aca="false">AD203*AE203</f>
        <v>1875</v>
      </c>
      <c r="AG203" s="87" t="n">
        <f aca="false">AG202+AF203</f>
        <v>229382.696308381</v>
      </c>
      <c r="AI203" s="88" t="n">
        <f aca="false">AI202+1</f>
        <v>185</v>
      </c>
      <c r="AJ203" s="89" t="n">
        <v>0.0275</v>
      </c>
      <c r="AK203" s="90" t="n">
        <f aca="false">IF((AK202+AL202)&gt;($AJ$7*6),$AJ$7*6,AK202+AL202)</f>
        <v>600000</v>
      </c>
      <c r="AL203" s="90" t="n">
        <f aca="false">AJ203*AK203</f>
        <v>16500</v>
      </c>
      <c r="AM203" s="90" t="n">
        <f aca="false">AM202+AL203</f>
        <v>1926671.14544631</v>
      </c>
      <c r="AO203" s="91" t="n">
        <f aca="false">AO202+1</f>
        <v>185</v>
      </c>
      <c r="AP203" s="92" t="n">
        <v>0.026</v>
      </c>
      <c r="AQ203" s="93" t="n">
        <f aca="false">IF((AQ202+AR202)&gt;($AP$7*7),$AP$7*7,AQ202+AR202)</f>
        <v>350</v>
      </c>
      <c r="AR203" s="93" t="n">
        <f aca="false">AP203*AQ203</f>
        <v>9.1</v>
      </c>
      <c r="AS203" s="93" t="n">
        <f aca="false">AS202+AR203</f>
        <v>1065.43222572729</v>
      </c>
    </row>
    <row r="204" customFormat="false" ht="12.8" hidden="false" customHeight="false" outlineLevel="0" collapsed="false">
      <c r="W204" s="82" t="n">
        <f aca="false">W203+1</f>
        <v>186</v>
      </c>
      <c r="X204" s="83" t="n">
        <v>0.02</v>
      </c>
      <c r="Y204" s="84" t="n">
        <f aca="false">IF((Y203+Z203)&gt;($X$7*2),$X$7*2,Y203+Z203)</f>
        <v>20000</v>
      </c>
      <c r="Z204" s="84" t="n">
        <f aca="false">Y204*X204</f>
        <v>400</v>
      </c>
      <c r="AA204" s="84" t="n">
        <f aca="false">AA203+Z204</f>
        <v>62926.7121505508</v>
      </c>
      <c r="AC204" s="85" t="n">
        <f aca="false">AC203+1</f>
        <v>186</v>
      </c>
      <c r="AD204" s="86" t="n">
        <v>0.025</v>
      </c>
      <c r="AE204" s="87" t="n">
        <f aca="false">IF((AE203+AF203)&gt;($AD$7*3),$AD$7*3,AE203+AF203)</f>
        <v>75000</v>
      </c>
      <c r="AF204" s="87" t="n">
        <f aca="false">AD204*AE204</f>
        <v>1875</v>
      </c>
      <c r="AG204" s="87" t="n">
        <f aca="false">AG203+AF204</f>
        <v>231257.696308381</v>
      </c>
      <c r="AI204" s="88" t="n">
        <f aca="false">AI203+1</f>
        <v>186</v>
      </c>
      <c r="AJ204" s="89" t="n">
        <v>0.0275</v>
      </c>
      <c r="AK204" s="90" t="n">
        <f aca="false">IF((AK203+AL203)&gt;($AJ$7*6),$AJ$7*6,AK203+AL203)</f>
        <v>600000</v>
      </c>
      <c r="AL204" s="90" t="n">
        <f aca="false">AJ204*AK204</f>
        <v>16500</v>
      </c>
      <c r="AM204" s="90" t="n">
        <f aca="false">AM203+AL204</f>
        <v>1943171.14544631</v>
      </c>
      <c r="AO204" s="91" t="n">
        <f aca="false">AO203+1</f>
        <v>186</v>
      </c>
      <c r="AP204" s="92" t="n">
        <v>0.026</v>
      </c>
      <c r="AQ204" s="93" t="n">
        <f aca="false">IF((AQ203+AR203)&gt;($AP$7*7),$AP$7*7,AQ203+AR203)</f>
        <v>350</v>
      </c>
      <c r="AR204" s="93" t="n">
        <f aca="false">AP204*AQ204</f>
        <v>9.1</v>
      </c>
      <c r="AS204" s="93" t="n">
        <f aca="false">AS203+AR204</f>
        <v>1074.53222572729</v>
      </c>
    </row>
    <row r="205" customFormat="false" ht="12.8" hidden="false" customHeight="false" outlineLevel="0" collapsed="false">
      <c r="W205" s="82" t="n">
        <f aca="false">W204+1</f>
        <v>187</v>
      </c>
      <c r="X205" s="83" t="n">
        <v>0.02</v>
      </c>
      <c r="Y205" s="84" t="n">
        <f aca="false">IF((Y204+Z204)&gt;($X$7*2),$X$7*2,Y204+Z204)</f>
        <v>20000</v>
      </c>
      <c r="Z205" s="84" t="n">
        <f aca="false">Y205*X205</f>
        <v>400</v>
      </c>
      <c r="AA205" s="84" t="n">
        <f aca="false">AA204+Z205</f>
        <v>63326.7121505508</v>
      </c>
      <c r="AC205" s="85" t="n">
        <f aca="false">AC204+1</f>
        <v>187</v>
      </c>
      <c r="AD205" s="86" t="n">
        <v>0.025</v>
      </c>
      <c r="AE205" s="87" t="n">
        <f aca="false">IF((AE204+AF204)&gt;($AD$7*3),$AD$7*3,AE204+AF204)</f>
        <v>75000</v>
      </c>
      <c r="AF205" s="87" t="n">
        <f aca="false">AD205*AE205</f>
        <v>1875</v>
      </c>
      <c r="AG205" s="87" t="n">
        <f aca="false">AG204+AF205</f>
        <v>233132.696308381</v>
      </c>
      <c r="AI205" s="88" t="n">
        <f aca="false">AI204+1</f>
        <v>187</v>
      </c>
      <c r="AJ205" s="89" t="n">
        <v>0.0275</v>
      </c>
      <c r="AK205" s="90" t="n">
        <f aca="false">IF((AK204+AL204)&gt;($AJ$7*6),$AJ$7*6,AK204+AL204)</f>
        <v>600000</v>
      </c>
      <c r="AL205" s="90" t="n">
        <f aca="false">AJ205*AK205</f>
        <v>16500</v>
      </c>
      <c r="AM205" s="90" t="n">
        <f aca="false">AM204+AL205</f>
        <v>1959671.14544631</v>
      </c>
      <c r="AO205" s="91" t="n">
        <f aca="false">AO204+1</f>
        <v>187</v>
      </c>
      <c r="AP205" s="92" t="n">
        <v>0.026</v>
      </c>
      <c r="AQ205" s="93" t="n">
        <f aca="false">IF((AQ204+AR204)&gt;($AP$7*7),$AP$7*7,AQ204+AR204)</f>
        <v>350</v>
      </c>
      <c r="AR205" s="93" t="n">
        <f aca="false">AP205*AQ205</f>
        <v>9.1</v>
      </c>
      <c r="AS205" s="93" t="n">
        <f aca="false">AS204+AR205</f>
        <v>1083.63222572729</v>
      </c>
    </row>
    <row r="206" customFormat="false" ht="12.8" hidden="false" customHeight="false" outlineLevel="0" collapsed="false">
      <c r="W206" s="82" t="n">
        <f aca="false">W205+1</f>
        <v>188</v>
      </c>
      <c r="X206" s="83" t="n">
        <v>0.02</v>
      </c>
      <c r="Y206" s="84" t="n">
        <f aca="false">IF((Y205+Z205)&gt;($X$7*2),$X$7*2,Y205+Z205)</f>
        <v>20000</v>
      </c>
      <c r="Z206" s="84" t="n">
        <f aca="false">Y206*X206</f>
        <v>400</v>
      </c>
      <c r="AA206" s="84" t="n">
        <f aca="false">AA205+Z206</f>
        <v>63726.7121505508</v>
      </c>
      <c r="AC206" s="85" t="n">
        <f aca="false">AC205+1</f>
        <v>188</v>
      </c>
      <c r="AD206" s="86" t="n">
        <v>0.025</v>
      </c>
      <c r="AE206" s="87" t="n">
        <f aca="false">IF((AE205+AF205)&gt;($AD$7*3),$AD$7*3,AE205+AF205)</f>
        <v>75000</v>
      </c>
      <c r="AF206" s="87" t="n">
        <f aca="false">AD206*AE206</f>
        <v>1875</v>
      </c>
      <c r="AG206" s="87" t="n">
        <f aca="false">AG205+AF206</f>
        <v>235007.696308381</v>
      </c>
      <c r="AI206" s="88" t="n">
        <f aca="false">AI205+1</f>
        <v>188</v>
      </c>
      <c r="AJ206" s="89" t="n">
        <v>0.0275</v>
      </c>
      <c r="AK206" s="90" t="n">
        <f aca="false">IF((AK205+AL205)&gt;($AJ$7*6),$AJ$7*6,AK205+AL205)</f>
        <v>600000</v>
      </c>
      <c r="AL206" s="90" t="n">
        <f aca="false">AJ206*AK206</f>
        <v>16500</v>
      </c>
      <c r="AM206" s="90" t="n">
        <f aca="false">AM205+AL206</f>
        <v>1976171.14544631</v>
      </c>
      <c r="AO206" s="91" t="n">
        <f aca="false">AO205+1</f>
        <v>188</v>
      </c>
      <c r="AP206" s="92" t="n">
        <v>0.026</v>
      </c>
      <c r="AQ206" s="93" t="n">
        <f aca="false">IF((AQ205+AR205)&gt;($AP$7*7),$AP$7*7,AQ205+AR205)</f>
        <v>350</v>
      </c>
      <c r="AR206" s="93" t="n">
        <f aca="false">AP206*AQ206</f>
        <v>9.1</v>
      </c>
      <c r="AS206" s="93" t="n">
        <f aca="false">AS205+AR206</f>
        <v>1092.73222572729</v>
      </c>
    </row>
    <row r="207" customFormat="false" ht="12.8" hidden="false" customHeight="false" outlineLevel="0" collapsed="false">
      <c r="W207" s="82" t="n">
        <f aca="false">W206+1</f>
        <v>189</v>
      </c>
      <c r="X207" s="83" t="n">
        <v>0.02</v>
      </c>
      <c r="Y207" s="84" t="n">
        <f aca="false">IF((Y206+Z206)&gt;($X$7*2),$X$7*2,Y206+Z206)</f>
        <v>20000</v>
      </c>
      <c r="Z207" s="84" t="n">
        <f aca="false">Y207*X207</f>
        <v>400</v>
      </c>
      <c r="AA207" s="84" t="n">
        <f aca="false">AA206+Z207</f>
        <v>64126.7121505508</v>
      </c>
      <c r="AC207" s="85" t="n">
        <f aca="false">AC206+1</f>
        <v>189</v>
      </c>
      <c r="AD207" s="86" t="n">
        <v>0.025</v>
      </c>
      <c r="AE207" s="87" t="n">
        <f aca="false">IF((AE206+AF206)&gt;($AD$7*3),$AD$7*3,AE206+AF206)</f>
        <v>75000</v>
      </c>
      <c r="AF207" s="87" t="n">
        <f aca="false">AD207*AE207</f>
        <v>1875</v>
      </c>
      <c r="AG207" s="87" t="n">
        <f aca="false">AG206+AF207</f>
        <v>236882.696308381</v>
      </c>
      <c r="AI207" s="88" t="n">
        <f aca="false">AI206+1</f>
        <v>189</v>
      </c>
      <c r="AJ207" s="89" t="n">
        <v>0.0275</v>
      </c>
      <c r="AK207" s="90" t="n">
        <f aca="false">IF((AK206+AL206)&gt;($AJ$7*6),$AJ$7*6,AK206+AL206)</f>
        <v>600000</v>
      </c>
      <c r="AL207" s="90" t="n">
        <f aca="false">AJ207*AK207</f>
        <v>16500</v>
      </c>
      <c r="AM207" s="90" t="n">
        <f aca="false">AM206+AL207</f>
        <v>1992671.14544631</v>
      </c>
      <c r="AO207" s="91" t="n">
        <f aca="false">AO206+1</f>
        <v>189</v>
      </c>
      <c r="AP207" s="92" t="n">
        <v>0.026</v>
      </c>
      <c r="AQ207" s="93" t="n">
        <f aca="false">IF((AQ206+AR206)&gt;($AP$7*7),$AP$7*7,AQ206+AR206)</f>
        <v>350</v>
      </c>
      <c r="AR207" s="93" t="n">
        <f aca="false">AP207*AQ207</f>
        <v>9.1</v>
      </c>
      <c r="AS207" s="93" t="n">
        <f aca="false">AS206+AR207</f>
        <v>1101.83222572729</v>
      </c>
    </row>
    <row r="208" customFormat="false" ht="12.8" hidden="false" customHeight="false" outlineLevel="0" collapsed="false">
      <c r="W208" s="82" t="n">
        <f aca="false">W207+1</f>
        <v>190</v>
      </c>
      <c r="X208" s="83" t="n">
        <v>0.02</v>
      </c>
      <c r="Y208" s="84" t="n">
        <f aca="false">IF((Y207+Z207)&gt;($X$7*2),$X$7*2,Y207+Z207)</f>
        <v>20000</v>
      </c>
      <c r="Z208" s="84" t="n">
        <f aca="false">Y208*X208</f>
        <v>400</v>
      </c>
      <c r="AA208" s="84" t="n">
        <f aca="false">AA207+Z208</f>
        <v>64526.7121505508</v>
      </c>
      <c r="AC208" s="85" t="n">
        <f aca="false">AC207+1</f>
        <v>190</v>
      </c>
      <c r="AD208" s="86" t="n">
        <v>0.025</v>
      </c>
      <c r="AE208" s="87" t="n">
        <f aca="false">IF((AE207+AF207)&gt;($AD$7*3),$AD$7*3,AE207+AF207)</f>
        <v>75000</v>
      </c>
      <c r="AF208" s="87" t="n">
        <f aca="false">AD208*AE208</f>
        <v>1875</v>
      </c>
      <c r="AG208" s="87" t="n">
        <f aca="false">AG207+AF208</f>
        <v>238757.696308381</v>
      </c>
      <c r="AI208" s="88" t="n">
        <f aca="false">AI207+1</f>
        <v>190</v>
      </c>
      <c r="AJ208" s="89" t="n">
        <v>0.0275</v>
      </c>
      <c r="AK208" s="90" t="n">
        <f aca="false">IF((AK207+AL207)&gt;($AJ$7*6),$AJ$7*6,AK207+AL207)</f>
        <v>600000</v>
      </c>
      <c r="AL208" s="90" t="n">
        <f aca="false">AJ208*AK208</f>
        <v>16500</v>
      </c>
      <c r="AM208" s="90" t="n">
        <f aca="false">AM207+AL208</f>
        <v>2009171.14544631</v>
      </c>
      <c r="AO208" s="91" t="n">
        <f aca="false">AO207+1</f>
        <v>190</v>
      </c>
      <c r="AP208" s="92" t="n">
        <v>0.026</v>
      </c>
      <c r="AQ208" s="93" t="n">
        <f aca="false">IF((AQ207+AR207)&gt;($AP$7*7),$AP$7*7,AQ207+AR207)</f>
        <v>350</v>
      </c>
      <c r="AR208" s="93" t="n">
        <f aca="false">AP208*AQ208</f>
        <v>9.1</v>
      </c>
      <c r="AS208" s="93" t="n">
        <f aca="false">AS207+AR208</f>
        <v>1110.93222572729</v>
      </c>
    </row>
    <row r="209" customFormat="false" ht="12.8" hidden="false" customHeight="false" outlineLevel="0" collapsed="false">
      <c r="W209" s="82" t="n">
        <f aca="false">W208+1</f>
        <v>191</v>
      </c>
      <c r="X209" s="83" t="n">
        <v>0.02</v>
      </c>
      <c r="Y209" s="84" t="n">
        <f aca="false">IF((Y208+Z208)&gt;($X$7*2),$X$7*2,Y208+Z208)</f>
        <v>20000</v>
      </c>
      <c r="Z209" s="84" t="n">
        <f aca="false">Y209*X209</f>
        <v>400</v>
      </c>
      <c r="AA209" s="84" t="n">
        <f aca="false">AA208+Z209</f>
        <v>64926.7121505508</v>
      </c>
      <c r="AC209" s="85" t="n">
        <f aca="false">AC208+1</f>
        <v>191</v>
      </c>
      <c r="AD209" s="86" t="n">
        <v>0.025</v>
      </c>
      <c r="AE209" s="87" t="n">
        <f aca="false">IF((AE208+AF208)&gt;($AD$7*3),$AD$7*3,AE208+AF208)</f>
        <v>75000</v>
      </c>
      <c r="AF209" s="87" t="n">
        <f aca="false">AD209*AE209</f>
        <v>1875</v>
      </c>
      <c r="AG209" s="87" t="n">
        <f aca="false">AG208+AF209</f>
        <v>240632.696308381</v>
      </c>
      <c r="AI209" s="88" t="n">
        <f aca="false">AI208+1</f>
        <v>191</v>
      </c>
      <c r="AJ209" s="89" t="n">
        <v>0.0275</v>
      </c>
      <c r="AK209" s="90" t="n">
        <f aca="false">IF((AK208+AL208)&gt;($AJ$7*6),$AJ$7*6,AK208+AL208)</f>
        <v>600000</v>
      </c>
      <c r="AL209" s="90" t="n">
        <f aca="false">AJ209*AK209</f>
        <v>16500</v>
      </c>
      <c r="AM209" s="90" t="n">
        <f aca="false">AM208+AL209</f>
        <v>2025671.14544631</v>
      </c>
      <c r="AO209" s="91" t="n">
        <f aca="false">AO208+1</f>
        <v>191</v>
      </c>
      <c r="AP209" s="92" t="n">
        <v>0.026</v>
      </c>
      <c r="AQ209" s="93" t="n">
        <f aca="false">IF((AQ208+AR208)&gt;($AP$7*7),$AP$7*7,AQ208+AR208)</f>
        <v>350</v>
      </c>
      <c r="AR209" s="93" t="n">
        <f aca="false">AP209*AQ209</f>
        <v>9.1</v>
      </c>
      <c r="AS209" s="93" t="n">
        <f aca="false">AS208+AR209</f>
        <v>1120.03222572729</v>
      </c>
    </row>
    <row r="210" customFormat="false" ht="12.8" hidden="false" customHeight="false" outlineLevel="0" collapsed="false">
      <c r="W210" s="82" t="n">
        <f aca="false">W209+1</f>
        <v>192</v>
      </c>
      <c r="X210" s="83" t="n">
        <v>0.02</v>
      </c>
      <c r="Y210" s="84" t="n">
        <f aca="false">IF((Y209+Z209)&gt;($X$7*2),$X$7*2,Y209+Z209)</f>
        <v>20000</v>
      </c>
      <c r="Z210" s="84" t="n">
        <f aca="false">Y210*X210</f>
        <v>400</v>
      </c>
      <c r="AA210" s="84" t="n">
        <f aca="false">AA209+Z210</f>
        <v>65326.7121505508</v>
      </c>
      <c r="AC210" s="85" t="n">
        <f aca="false">AC209+1</f>
        <v>192</v>
      </c>
      <c r="AD210" s="86" t="n">
        <v>0.025</v>
      </c>
      <c r="AE210" s="87" t="n">
        <f aca="false">IF((AE209+AF209)&gt;($AD$7*3),$AD$7*3,AE209+AF209)</f>
        <v>75000</v>
      </c>
      <c r="AF210" s="87" t="n">
        <f aca="false">AD210*AE210</f>
        <v>1875</v>
      </c>
      <c r="AG210" s="87" t="n">
        <f aca="false">AG209+AF210</f>
        <v>242507.696308381</v>
      </c>
      <c r="AI210" s="88" t="n">
        <f aca="false">AI209+1</f>
        <v>192</v>
      </c>
      <c r="AJ210" s="89" t="n">
        <v>0.0275</v>
      </c>
      <c r="AK210" s="90" t="n">
        <f aca="false">IF((AK209+AL209)&gt;($AJ$7*6),$AJ$7*6,AK209+AL209)</f>
        <v>600000</v>
      </c>
      <c r="AL210" s="90" t="n">
        <f aca="false">AJ210*AK210</f>
        <v>16500</v>
      </c>
      <c r="AM210" s="90" t="n">
        <f aca="false">AM209+AL210</f>
        <v>2042171.14544631</v>
      </c>
      <c r="AO210" s="91" t="n">
        <f aca="false">AO209+1</f>
        <v>192</v>
      </c>
      <c r="AP210" s="92" t="n">
        <v>0.026</v>
      </c>
      <c r="AQ210" s="93" t="n">
        <f aca="false">IF((AQ209+AR209)&gt;($AP$7*7),$AP$7*7,AQ209+AR209)</f>
        <v>350</v>
      </c>
      <c r="AR210" s="93" t="n">
        <f aca="false">AP210*AQ210</f>
        <v>9.1</v>
      </c>
      <c r="AS210" s="93" t="n">
        <f aca="false">AS209+AR210</f>
        <v>1129.13222572729</v>
      </c>
    </row>
    <row r="211" customFormat="false" ht="12.8" hidden="false" customHeight="false" outlineLevel="0" collapsed="false">
      <c r="W211" s="82" t="n">
        <f aca="false">W210+1</f>
        <v>193</v>
      </c>
      <c r="X211" s="83" t="n">
        <v>0.02</v>
      </c>
      <c r="Y211" s="84" t="n">
        <f aca="false">IF((Y210+Z210)&gt;($X$7*2),$X$7*2,Y210+Z210)</f>
        <v>20000</v>
      </c>
      <c r="Z211" s="84" t="n">
        <f aca="false">Y211*X211</f>
        <v>400</v>
      </c>
      <c r="AA211" s="84" t="n">
        <f aca="false">AA210+Z211</f>
        <v>65726.7121505508</v>
      </c>
      <c r="AC211" s="85" t="n">
        <f aca="false">AC210+1</f>
        <v>193</v>
      </c>
      <c r="AD211" s="86" t="n">
        <v>0.025</v>
      </c>
      <c r="AE211" s="87" t="n">
        <f aca="false">IF((AE210+AF210)&gt;($AD$7*3),$AD$7*3,AE210+AF210)</f>
        <v>75000</v>
      </c>
      <c r="AF211" s="87" t="n">
        <f aca="false">AD211*AE211</f>
        <v>1875</v>
      </c>
      <c r="AG211" s="87" t="n">
        <f aca="false">AG210+AF211</f>
        <v>244382.696308381</v>
      </c>
      <c r="AI211" s="88" t="n">
        <f aca="false">AI210+1</f>
        <v>193</v>
      </c>
      <c r="AJ211" s="89" t="n">
        <v>0.0275</v>
      </c>
      <c r="AK211" s="90" t="n">
        <f aca="false">IF((AK210+AL210)&gt;($AJ$7*6),$AJ$7*6,AK210+AL210)</f>
        <v>600000</v>
      </c>
      <c r="AL211" s="90" t="n">
        <f aca="false">AJ211*AK211</f>
        <v>16500</v>
      </c>
      <c r="AM211" s="90" t="n">
        <f aca="false">AM210+AL211</f>
        <v>2058671.14544631</v>
      </c>
      <c r="AO211" s="91" t="n">
        <f aca="false">AO210+1</f>
        <v>193</v>
      </c>
      <c r="AP211" s="92" t="n">
        <v>0.026</v>
      </c>
      <c r="AQ211" s="93" t="n">
        <f aca="false">IF((AQ210+AR210)&gt;($AP$7*7),$AP$7*7,AQ210+AR210)</f>
        <v>350</v>
      </c>
      <c r="AR211" s="93" t="n">
        <f aca="false">AP211*AQ211</f>
        <v>9.1</v>
      </c>
      <c r="AS211" s="93" t="n">
        <f aca="false">AS210+AR211</f>
        <v>1138.23222572729</v>
      </c>
    </row>
    <row r="212" customFormat="false" ht="12.8" hidden="false" customHeight="false" outlineLevel="0" collapsed="false">
      <c r="W212" s="82" t="n">
        <f aca="false">W211+1</f>
        <v>194</v>
      </c>
      <c r="X212" s="83" t="n">
        <v>0.02</v>
      </c>
      <c r="Y212" s="84" t="n">
        <f aca="false">IF((Y211+Z211)&gt;($X$7*2),$X$7*2,Y211+Z211)</f>
        <v>20000</v>
      </c>
      <c r="Z212" s="84" t="n">
        <f aca="false">Y212*X212</f>
        <v>400</v>
      </c>
      <c r="AA212" s="84" t="n">
        <f aca="false">AA211+Z212</f>
        <v>66126.7121505508</v>
      </c>
      <c r="AC212" s="85" t="n">
        <f aca="false">AC211+1</f>
        <v>194</v>
      </c>
      <c r="AD212" s="86" t="n">
        <v>0.025</v>
      </c>
      <c r="AE212" s="87" t="n">
        <f aca="false">IF((AE211+AF211)&gt;($AD$7*3),$AD$7*3,AE211+AF211)</f>
        <v>75000</v>
      </c>
      <c r="AF212" s="87" t="n">
        <f aca="false">AD212*AE212</f>
        <v>1875</v>
      </c>
      <c r="AG212" s="87" t="n">
        <f aca="false">AG211+AF212</f>
        <v>246257.696308381</v>
      </c>
      <c r="AI212" s="88" t="n">
        <f aca="false">AI211+1</f>
        <v>194</v>
      </c>
      <c r="AJ212" s="89" t="n">
        <v>0.0275</v>
      </c>
      <c r="AK212" s="90" t="n">
        <f aca="false">IF((AK211+AL211)&gt;($AJ$7*6),$AJ$7*6,AK211+AL211)</f>
        <v>600000</v>
      </c>
      <c r="AL212" s="90" t="n">
        <f aca="false">AJ212*AK212</f>
        <v>16500</v>
      </c>
      <c r="AM212" s="90" t="n">
        <f aca="false">AM211+AL212</f>
        <v>2075171.14544631</v>
      </c>
      <c r="AO212" s="91" t="n">
        <f aca="false">AO211+1</f>
        <v>194</v>
      </c>
      <c r="AP212" s="92" t="n">
        <v>0.026</v>
      </c>
      <c r="AQ212" s="93" t="n">
        <f aca="false">IF((AQ211+AR211)&gt;($AP$7*7),$AP$7*7,AQ211+AR211)</f>
        <v>350</v>
      </c>
      <c r="AR212" s="93" t="n">
        <f aca="false">AP212*AQ212</f>
        <v>9.1</v>
      </c>
      <c r="AS212" s="93" t="n">
        <f aca="false">AS211+AR212</f>
        <v>1147.33222572729</v>
      </c>
    </row>
    <row r="213" customFormat="false" ht="12.8" hidden="false" customHeight="false" outlineLevel="0" collapsed="false">
      <c r="W213" s="82" t="n">
        <f aca="false">W212+1</f>
        <v>195</v>
      </c>
      <c r="X213" s="83" t="n">
        <v>0.02</v>
      </c>
      <c r="Y213" s="84" t="n">
        <f aca="false">IF((Y212+Z212)&gt;($X$7*2),$X$7*2,Y212+Z212)</f>
        <v>20000</v>
      </c>
      <c r="Z213" s="84" t="n">
        <f aca="false">Y213*X213</f>
        <v>400</v>
      </c>
      <c r="AA213" s="84" t="n">
        <f aca="false">AA212+Z213</f>
        <v>66526.7121505508</v>
      </c>
      <c r="AC213" s="85" t="n">
        <f aca="false">AC212+1</f>
        <v>195</v>
      </c>
      <c r="AD213" s="86" t="n">
        <v>0.025</v>
      </c>
      <c r="AE213" s="87" t="n">
        <f aca="false">IF((AE212+AF212)&gt;($AD$7*3),$AD$7*3,AE212+AF212)</f>
        <v>75000</v>
      </c>
      <c r="AF213" s="87" t="n">
        <f aca="false">AD213*AE213</f>
        <v>1875</v>
      </c>
      <c r="AG213" s="87" t="n">
        <f aca="false">AG212+AF213</f>
        <v>248132.696308381</v>
      </c>
      <c r="AI213" s="88" t="n">
        <f aca="false">AI212+1</f>
        <v>195</v>
      </c>
      <c r="AJ213" s="89" t="n">
        <v>0.0275</v>
      </c>
      <c r="AK213" s="90" t="n">
        <f aca="false">IF((AK212+AL212)&gt;($AJ$7*6),$AJ$7*6,AK212+AL212)</f>
        <v>600000</v>
      </c>
      <c r="AL213" s="90" t="n">
        <f aca="false">AJ213*AK213</f>
        <v>16500</v>
      </c>
      <c r="AM213" s="90" t="n">
        <f aca="false">AM212+AL213</f>
        <v>2091671.14544631</v>
      </c>
      <c r="AO213" s="91" t="n">
        <f aca="false">AO212+1</f>
        <v>195</v>
      </c>
      <c r="AP213" s="92" t="n">
        <v>0.026</v>
      </c>
      <c r="AQ213" s="93" t="n">
        <f aca="false">IF((AQ212+AR212)&gt;($AP$7*7),$AP$7*7,AQ212+AR212)</f>
        <v>350</v>
      </c>
      <c r="AR213" s="93" t="n">
        <f aca="false">AP213*AQ213</f>
        <v>9.1</v>
      </c>
      <c r="AS213" s="93" t="n">
        <f aca="false">AS212+AR213</f>
        <v>1156.43222572729</v>
      </c>
    </row>
    <row r="214" customFormat="false" ht="12.8" hidden="false" customHeight="false" outlineLevel="0" collapsed="false">
      <c r="W214" s="82" t="n">
        <f aca="false">W213+1</f>
        <v>196</v>
      </c>
      <c r="X214" s="83" t="n">
        <v>0.02</v>
      </c>
      <c r="Y214" s="84" t="n">
        <f aca="false">IF((Y213+Z213)&gt;($X$7*2),$X$7*2,Y213+Z213)</f>
        <v>20000</v>
      </c>
      <c r="Z214" s="84" t="n">
        <f aca="false">Y214*X214</f>
        <v>400</v>
      </c>
      <c r="AA214" s="84" t="n">
        <f aca="false">AA213+Z214</f>
        <v>66926.7121505508</v>
      </c>
      <c r="AC214" s="85" t="n">
        <f aca="false">AC213+1</f>
        <v>196</v>
      </c>
      <c r="AD214" s="86" t="n">
        <v>0.025</v>
      </c>
      <c r="AE214" s="87" t="n">
        <f aca="false">IF((AE213+AF213)&gt;($AD$7*3),$AD$7*3,AE213+AF213)</f>
        <v>75000</v>
      </c>
      <c r="AF214" s="87" t="n">
        <f aca="false">AD214*AE214</f>
        <v>1875</v>
      </c>
      <c r="AG214" s="87" t="n">
        <f aca="false">AG213+AF214</f>
        <v>250007.696308381</v>
      </c>
      <c r="AI214" s="88" t="n">
        <f aca="false">AI213+1</f>
        <v>196</v>
      </c>
      <c r="AJ214" s="89" t="n">
        <v>0.0275</v>
      </c>
      <c r="AK214" s="90" t="n">
        <f aca="false">IF((AK213+AL213)&gt;($AJ$7*6),$AJ$7*6,AK213+AL213)</f>
        <v>600000</v>
      </c>
      <c r="AL214" s="90" t="n">
        <f aca="false">AJ214*AK214</f>
        <v>16500</v>
      </c>
      <c r="AM214" s="90" t="n">
        <f aca="false">AM213+AL214</f>
        <v>2108171.14544631</v>
      </c>
      <c r="AO214" s="91" t="n">
        <f aca="false">AO213+1</f>
        <v>196</v>
      </c>
      <c r="AP214" s="92" t="n">
        <v>0.026</v>
      </c>
      <c r="AQ214" s="93" t="n">
        <f aca="false">IF((AQ213+AR213)&gt;($AP$7*7),$AP$7*7,AQ213+AR213)</f>
        <v>350</v>
      </c>
      <c r="AR214" s="93" t="n">
        <f aca="false">AP214*AQ214</f>
        <v>9.1</v>
      </c>
      <c r="AS214" s="93" t="n">
        <f aca="false">AS213+AR214</f>
        <v>1165.53222572729</v>
      </c>
    </row>
    <row r="215" customFormat="false" ht="12.8" hidden="false" customHeight="false" outlineLevel="0" collapsed="false">
      <c r="W215" s="82" t="n">
        <f aca="false">W214+1</f>
        <v>197</v>
      </c>
      <c r="X215" s="83" t="n">
        <v>0.02</v>
      </c>
      <c r="Y215" s="84" t="n">
        <f aca="false">IF((Y214+Z214)&gt;($X$7*2),$X$7*2,Y214+Z214)</f>
        <v>20000</v>
      </c>
      <c r="Z215" s="84" t="n">
        <f aca="false">Y215*X215</f>
        <v>400</v>
      </c>
      <c r="AA215" s="84" t="n">
        <f aca="false">AA214+Z215</f>
        <v>67326.7121505508</v>
      </c>
      <c r="AC215" s="85" t="n">
        <f aca="false">AC214+1</f>
        <v>197</v>
      </c>
      <c r="AD215" s="86" t="n">
        <v>0.025</v>
      </c>
      <c r="AE215" s="87" t="n">
        <f aca="false">IF((AE214+AF214)&gt;($AD$7*3),$AD$7*3,AE214+AF214)</f>
        <v>75000</v>
      </c>
      <c r="AF215" s="87" t="n">
        <f aca="false">AD215*AE215</f>
        <v>1875</v>
      </c>
      <c r="AG215" s="87" t="n">
        <f aca="false">AG214+AF215</f>
        <v>251882.696308381</v>
      </c>
      <c r="AI215" s="88" t="n">
        <f aca="false">AI214+1</f>
        <v>197</v>
      </c>
      <c r="AJ215" s="89" t="n">
        <v>0.0275</v>
      </c>
      <c r="AK215" s="90" t="n">
        <f aca="false">IF((AK214+AL214)&gt;($AJ$7*6),$AJ$7*6,AK214+AL214)</f>
        <v>600000</v>
      </c>
      <c r="AL215" s="90" t="n">
        <f aca="false">AJ215*AK215</f>
        <v>16500</v>
      </c>
      <c r="AM215" s="90" t="n">
        <f aca="false">AM214+AL215</f>
        <v>2124671.14544631</v>
      </c>
      <c r="AO215" s="91" t="n">
        <f aca="false">AO214+1</f>
        <v>197</v>
      </c>
      <c r="AP215" s="92" t="n">
        <v>0.026</v>
      </c>
      <c r="AQ215" s="93" t="n">
        <f aca="false">IF((AQ214+AR214)&gt;($AP$7*7),$AP$7*7,AQ214+AR214)</f>
        <v>350</v>
      </c>
      <c r="AR215" s="93" t="n">
        <f aca="false">AP215*AQ215</f>
        <v>9.1</v>
      </c>
      <c r="AS215" s="93" t="n">
        <f aca="false">AS214+AR215</f>
        <v>1174.63222572729</v>
      </c>
    </row>
    <row r="216" customFormat="false" ht="12.8" hidden="false" customHeight="false" outlineLevel="0" collapsed="false">
      <c r="W216" s="82" t="n">
        <f aca="false">W215+1</f>
        <v>198</v>
      </c>
      <c r="X216" s="83" t="n">
        <v>0.02</v>
      </c>
      <c r="Y216" s="84" t="n">
        <f aca="false">IF((Y215+Z215)&gt;($X$7*2),$X$7*2,Y215+Z215)</f>
        <v>20000</v>
      </c>
      <c r="Z216" s="84" t="n">
        <f aca="false">Y216*X216</f>
        <v>400</v>
      </c>
      <c r="AA216" s="84" t="n">
        <f aca="false">AA215+Z216</f>
        <v>67726.7121505508</v>
      </c>
      <c r="AC216" s="85" t="n">
        <f aca="false">AC215+1</f>
        <v>198</v>
      </c>
      <c r="AD216" s="86" t="n">
        <v>0.025</v>
      </c>
      <c r="AE216" s="87" t="n">
        <f aca="false">IF((AE215+AF215)&gt;($AD$7*3),$AD$7*3,AE215+AF215)</f>
        <v>75000</v>
      </c>
      <c r="AF216" s="87" t="n">
        <f aca="false">AD216*AE216</f>
        <v>1875</v>
      </c>
      <c r="AG216" s="87" t="n">
        <f aca="false">AG215+AF216</f>
        <v>253757.696308381</v>
      </c>
      <c r="AI216" s="88" t="n">
        <f aca="false">AI215+1</f>
        <v>198</v>
      </c>
      <c r="AJ216" s="89" t="n">
        <v>0.0275</v>
      </c>
      <c r="AK216" s="90" t="n">
        <f aca="false">IF((AK215+AL215)&gt;($AJ$7*6),$AJ$7*6,AK215+AL215)</f>
        <v>600000</v>
      </c>
      <c r="AL216" s="90" t="n">
        <f aca="false">AJ216*AK216</f>
        <v>16500</v>
      </c>
      <c r="AM216" s="90" t="n">
        <f aca="false">AM215+AL216</f>
        <v>2141171.14544631</v>
      </c>
      <c r="AO216" s="91" t="n">
        <f aca="false">AO215+1</f>
        <v>198</v>
      </c>
      <c r="AP216" s="92" t="n">
        <v>0.026</v>
      </c>
      <c r="AQ216" s="93" t="n">
        <f aca="false">IF((AQ215+AR215)&gt;($AP$7*7),$AP$7*7,AQ215+AR215)</f>
        <v>350</v>
      </c>
      <c r="AR216" s="93" t="n">
        <f aca="false">AP216*AQ216</f>
        <v>9.1</v>
      </c>
      <c r="AS216" s="93" t="n">
        <f aca="false">AS215+AR216</f>
        <v>1183.73222572729</v>
      </c>
    </row>
    <row r="217" customFormat="false" ht="12.8" hidden="false" customHeight="false" outlineLevel="0" collapsed="false">
      <c r="W217" s="82" t="n">
        <f aca="false">W216+1</f>
        <v>199</v>
      </c>
      <c r="X217" s="83" t="n">
        <v>0.02</v>
      </c>
      <c r="Y217" s="84" t="n">
        <f aca="false">IF((Y216+Z216)&gt;($X$7*2),$X$7*2,Y216+Z216)</f>
        <v>20000</v>
      </c>
      <c r="Z217" s="84" t="n">
        <f aca="false">Y217*X217</f>
        <v>400</v>
      </c>
      <c r="AA217" s="84" t="n">
        <f aca="false">AA216+Z217</f>
        <v>68126.7121505508</v>
      </c>
      <c r="AC217" s="85" t="n">
        <f aca="false">AC216+1</f>
        <v>199</v>
      </c>
      <c r="AD217" s="86" t="n">
        <v>0.025</v>
      </c>
      <c r="AE217" s="87" t="n">
        <f aca="false">IF((AE216+AF216)&gt;($AD$7*3),$AD$7*3,AE216+AF216)</f>
        <v>75000</v>
      </c>
      <c r="AF217" s="87" t="n">
        <f aca="false">AD217*AE217</f>
        <v>1875</v>
      </c>
      <c r="AG217" s="87" t="n">
        <f aca="false">AG216+AF217</f>
        <v>255632.696308381</v>
      </c>
      <c r="AI217" s="88" t="n">
        <f aca="false">AI216+1</f>
        <v>199</v>
      </c>
      <c r="AJ217" s="89" t="n">
        <v>0.0275</v>
      </c>
      <c r="AK217" s="90" t="n">
        <f aca="false">IF((AK216+AL216)&gt;($AJ$7*6),$AJ$7*6,AK216+AL216)</f>
        <v>600000</v>
      </c>
      <c r="AL217" s="90" t="n">
        <f aca="false">AJ217*AK217</f>
        <v>16500</v>
      </c>
      <c r="AM217" s="90" t="n">
        <f aca="false">AM216+AL217</f>
        <v>2157671.14544631</v>
      </c>
      <c r="AO217" s="91" t="n">
        <f aca="false">AO216+1</f>
        <v>199</v>
      </c>
      <c r="AP217" s="92" t="n">
        <v>0.026</v>
      </c>
      <c r="AQ217" s="93" t="n">
        <f aca="false">IF((AQ216+AR216)&gt;($AP$7*7),$AP$7*7,AQ216+AR216)</f>
        <v>350</v>
      </c>
      <c r="AR217" s="93" t="n">
        <f aca="false">AP217*AQ217</f>
        <v>9.1</v>
      </c>
      <c r="AS217" s="93" t="n">
        <f aca="false">AS216+AR217</f>
        <v>1192.83222572729</v>
      </c>
    </row>
    <row r="218" customFormat="false" ht="12.8" hidden="false" customHeight="false" outlineLevel="0" collapsed="false">
      <c r="W218" s="82" t="n">
        <f aca="false">W217+1</f>
        <v>200</v>
      </c>
      <c r="X218" s="83" t="n">
        <v>0.02</v>
      </c>
      <c r="Y218" s="84" t="n">
        <f aca="false">IF((Y217+Z217)&gt;($X$7*2),$X$7*2,Y217+Z217)</f>
        <v>20000</v>
      </c>
      <c r="Z218" s="84" t="n">
        <f aca="false">Y218*X218</f>
        <v>400</v>
      </c>
      <c r="AA218" s="84" t="n">
        <f aca="false">AA217+Z218</f>
        <v>68526.7121505508</v>
      </c>
      <c r="AC218" s="85" t="n">
        <f aca="false">AC217+1</f>
        <v>200</v>
      </c>
      <c r="AD218" s="86" t="n">
        <v>0.025</v>
      </c>
      <c r="AE218" s="87" t="n">
        <f aca="false">IF((AE217+AF217)&gt;($AD$7*3),$AD$7*3,AE217+AF217)</f>
        <v>75000</v>
      </c>
      <c r="AF218" s="87" t="n">
        <f aca="false">AD218*AE218</f>
        <v>1875</v>
      </c>
      <c r="AG218" s="87" t="n">
        <f aca="false">AG217+AF218</f>
        <v>257507.696308381</v>
      </c>
      <c r="AI218" s="88" t="n">
        <f aca="false">AI217+1</f>
        <v>200</v>
      </c>
      <c r="AJ218" s="89" t="n">
        <v>0.0275</v>
      </c>
      <c r="AK218" s="90" t="n">
        <f aca="false">IF((AK217+AL217)&gt;($AJ$7*6),$AJ$7*6,AK217+AL217)</f>
        <v>600000</v>
      </c>
      <c r="AL218" s="90" t="n">
        <f aca="false">AJ218*AK218</f>
        <v>16500</v>
      </c>
      <c r="AM218" s="90" t="n">
        <f aca="false">AM217+AL218</f>
        <v>2174171.14544631</v>
      </c>
      <c r="AO218" s="91" t="n">
        <f aca="false">AO217+1</f>
        <v>200</v>
      </c>
      <c r="AP218" s="92" t="n">
        <v>0.026</v>
      </c>
      <c r="AQ218" s="93" t="n">
        <f aca="false">IF((AQ217+AR217)&gt;($AP$7*7),$AP$7*7,AQ217+AR217)</f>
        <v>350</v>
      </c>
      <c r="AR218" s="93" t="n">
        <f aca="false">AP218*AQ218</f>
        <v>9.1</v>
      </c>
      <c r="AS218" s="93" t="n">
        <f aca="false">AS217+AR218</f>
        <v>1201.93222572729</v>
      </c>
    </row>
    <row r="219" customFormat="false" ht="12.8" hidden="false" customHeight="false" outlineLevel="0" collapsed="false">
      <c r="W219" s="82" t="n">
        <f aca="false">W218+1</f>
        <v>201</v>
      </c>
      <c r="X219" s="83" t="n">
        <v>0.02</v>
      </c>
      <c r="Y219" s="84" t="n">
        <f aca="false">IF((Y218+Z218)&gt;($X$7*2),$X$7*2,Y218+Z218)</f>
        <v>20000</v>
      </c>
      <c r="Z219" s="84" t="n">
        <f aca="false">Y219*X219</f>
        <v>400</v>
      </c>
      <c r="AA219" s="84" t="n">
        <f aca="false">AA218+Z219</f>
        <v>68926.7121505508</v>
      </c>
      <c r="AC219" s="85" t="n">
        <f aca="false">AC218+1</f>
        <v>201</v>
      </c>
      <c r="AD219" s="86" t="n">
        <v>0.025</v>
      </c>
      <c r="AE219" s="87" t="n">
        <f aca="false">IF((AE218+AF218)&gt;($AD$7*3),$AD$7*3,AE218+AF218)</f>
        <v>75000</v>
      </c>
      <c r="AF219" s="87" t="n">
        <f aca="false">AD219*AE219</f>
        <v>1875</v>
      </c>
      <c r="AG219" s="87" t="n">
        <f aca="false">AG218+AF219</f>
        <v>259382.696308381</v>
      </c>
      <c r="AI219" s="88" t="n">
        <f aca="false">AI218+1</f>
        <v>201</v>
      </c>
      <c r="AJ219" s="89" t="n">
        <v>0.0275</v>
      </c>
      <c r="AK219" s="90" t="n">
        <f aca="false">IF((AK218+AL218)&gt;($AJ$7*6),$AJ$7*6,AK218+AL218)</f>
        <v>600000</v>
      </c>
      <c r="AL219" s="90" t="n">
        <f aca="false">AJ219*AK219</f>
        <v>16500</v>
      </c>
      <c r="AM219" s="90" t="n">
        <f aca="false">AM218+AL219</f>
        <v>2190671.14544631</v>
      </c>
      <c r="AO219" s="91" t="n">
        <f aca="false">AO218+1</f>
        <v>201</v>
      </c>
      <c r="AP219" s="92" t="n">
        <v>0.026</v>
      </c>
      <c r="AQ219" s="93" t="n">
        <f aca="false">IF((AQ218+AR218)&gt;($AP$7*7),$AP$7*7,AQ218+AR218)</f>
        <v>350</v>
      </c>
      <c r="AR219" s="93" t="n">
        <f aca="false">AP219*AQ219</f>
        <v>9.1</v>
      </c>
      <c r="AS219" s="93" t="n">
        <f aca="false">AS218+AR219</f>
        <v>1211.03222572729</v>
      </c>
    </row>
    <row r="220" customFormat="false" ht="12.8" hidden="false" customHeight="false" outlineLevel="0" collapsed="false">
      <c r="W220" s="82" t="n">
        <f aca="false">W219+1</f>
        <v>202</v>
      </c>
      <c r="X220" s="83" t="n">
        <v>0.02</v>
      </c>
      <c r="Y220" s="84" t="n">
        <f aca="false">IF((Y219+Z219)&gt;($X$7*2),$X$7*2,Y219+Z219)</f>
        <v>20000</v>
      </c>
      <c r="Z220" s="84" t="n">
        <f aca="false">Y220*X220</f>
        <v>400</v>
      </c>
      <c r="AA220" s="84" t="n">
        <f aca="false">AA219+Z220</f>
        <v>69326.7121505508</v>
      </c>
      <c r="AC220" s="85" t="n">
        <f aca="false">AC219+1</f>
        <v>202</v>
      </c>
      <c r="AD220" s="86" t="n">
        <v>0.025</v>
      </c>
      <c r="AE220" s="87" t="n">
        <f aca="false">IF((AE219+AF219)&gt;($AD$7*3),$AD$7*3,AE219+AF219)</f>
        <v>75000</v>
      </c>
      <c r="AF220" s="87" t="n">
        <f aca="false">AD220*AE220</f>
        <v>1875</v>
      </c>
      <c r="AG220" s="87" t="n">
        <f aca="false">AG219+AF220</f>
        <v>261257.696308381</v>
      </c>
      <c r="AI220" s="88" t="n">
        <f aca="false">AI219+1</f>
        <v>202</v>
      </c>
      <c r="AJ220" s="89" t="n">
        <v>0.0275</v>
      </c>
      <c r="AK220" s="90" t="n">
        <f aca="false">IF((AK219+AL219)&gt;($AJ$7*6),$AJ$7*6,AK219+AL219)</f>
        <v>600000</v>
      </c>
      <c r="AL220" s="90" t="n">
        <f aca="false">AJ220*AK220</f>
        <v>16500</v>
      </c>
      <c r="AM220" s="90" t="n">
        <f aca="false">AM219+AL220</f>
        <v>2207171.14544631</v>
      </c>
      <c r="AO220" s="91" t="n">
        <f aca="false">AO219+1</f>
        <v>202</v>
      </c>
      <c r="AP220" s="92" t="n">
        <v>0.026</v>
      </c>
      <c r="AQ220" s="93" t="n">
        <f aca="false">IF((AQ219+AR219)&gt;($AP$7*7),$AP$7*7,AQ219+AR219)</f>
        <v>350</v>
      </c>
      <c r="AR220" s="93" t="n">
        <f aca="false">AP220*AQ220</f>
        <v>9.1</v>
      </c>
      <c r="AS220" s="93" t="n">
        <f aca="false">AS219+AR220</f>
        <v>1220.13222572729</v>
      </c>
    </row>
    <row r="221" customFormat="false" ht="12.8" hidden="false" customHeight="false" outlineLevel="0" collapsed="false">
      <c r="W221" s="82" t="n">
        <f aca="false">W220+1</f>
        <v>203</v>
      </c>
      <c r="X221" s="83" t="n">
        <v>0.02</v>
      </c>
      <c r="Y221" s="84" t="n">
        <f aca="false">IF((Y220+Z220)&gt;($X$7*2),$X$7*2,Y220+Z220)</f>
        <v>20000</v>
      </c>
      <c r="Z221" s="84" t="n">
        <f aca="false">Y221*X221</f>
        <v>400</v>
      </c>
      <c r="AA221" s="84" t="n">
        <f aca="false">AA220+Z221</f>
        <v>69726.7121505508</v>
      </c>
      <c r="AC221" s="85" t="n">
        <f aca="false">AC220+1</f>
        <v>203</v>
      </c>
      <c r="AD221" s="86" t="n">
        <v>0.025</v>
      </c>
      <c r="AE221" s="87" t="n">
        <f aca="false">IF((AE220+AF220)&gt;($AD$7*3),$AD$7*3,AE220+AF220)</f>
        <v>75000</v>
      </c>
      <c r="AF221" s="87" t="n">
        <f aca="false">AD221*AE221</f>
        <v>1875</v>
      </c>
      <c r="AG221" s="87" t="n">
        <f aca="false">AG220+AF221</f>
        <v>263132.696308381</v>
      </c>
      <c r="AI221" s="88" t="n">
        <f aca="false">AI220+1</f>
        <v>203</v>
      </c>
      <c r="AJ221" s="89" t="n">
        <v>0.0275</v>
      </c>
      <c r="AK221" s="90" t="n">
        <f aca="false">IF((AK220+AL220)&gt;($AJ$7*6),$AJ$7*6,AK220+AL220)</f>
        <v>600000</v>
      </c>
      <c r="AL221" s="90" t="n">
        <f aca="false">AJ221*AK221</f>
        <v>16500</v>
      </c>
      <c r="AM221" s="90" t="n">
        <f aca="false">AM220+AL221</f>
        <v>2223671.14544631</v>
      </c>
      <c r="AO221" s="91" t="n">
        <f aca="false">AO220+1</f>
        <v>203</v>
      </c>
      <c r="AP221" s="92" t="n">
        <v>0.026</v>
      </c>
      <c r="AQ221" s="93" t="n">
        <f aca="false">IF((AQ220+AR220)&gt;($AP$7*7),$AP$7*7,AQ220+AR220)</f>
        <v>350</v>
      </c>
      <c r="AR221" s="93" t="n">
        <f aca="false">AP221*AQ221</f>
        <v>9.1</v>
      </c>
      <c r="AS221" s="93" t="n">
        <f aca="false">AS220+AR221</f>
        <v>1229.23222572729</v>
      </c>
    </row>
    <row r="222" customFormat="false" ht="12.8" hidden="false" customHeight="false" outlineLevel="0" collapsed="false">
      <c r="W222" s="82" t="n">
        <f aca="false">W221+1</f>
        <v>204</v>
      </c>
      <c r="X222" s="83" t="n">
        <v>0.02</v>
      </c>
      <c r="Y222" s="84" t="n">
        <f aca="false">IF((Y221+Z221)&gt;($X$7*2),$X$7*2,Y221+Z221)</f>
        <v>20000</v>
      </c>
      <c r="Z222" s="84" t="n">
        <f aca="false">Y222*X222</f>
        <v>400</v>
      </c>
      <c r="AA222" s="84" t="n">
        <f aca="false">AA221+Z222</f>
        <v>70126.7121505508</v>
      </c>
      <c r="AC222" s="85" t="n">
        <f aca="false">AC221+1</f>
        <v>204</v>
      </c>
      <c r="AD222" s="86" t="n">
        <v>0.025</v>
      </c>
      <c r="AE222" s="87" t="n">
        <f aca="false">IF((AE221+AF221)&gt;($AD$7*3),$AD$7*3,AE221+AF221)</f>
        <v>75000</v>
      </c>
      <c r="AF222" s="87" t="n">
        <f aca="false">AD222*AE222</f>
        <v>1875</v>
      </c>
      <c r="AG222" s="87" t="n">
        <f aca="false">AG221+AF222</f>
        <v>265007.696308381</v>
      </c>
      <c r="AI222" s="88" t="n">
        <f aca="false">AI221+1</f>
        <v>204</v>
      </c>
      <c r="AJ222" s="89" t="n">
        <v>0.0275</v>
      </c>
      <c r="AK222" s="90" t="n">
        <f aca="false">IF((AK221+AL221)&gt;($AJ$7*6),$AJ$7*6,AK221+AL221)</f>
        <v>600000</v>
      </c>
      <c r="AL222" s="90" t="n">
        <f aca="false">AJ222*AK222</f>
        <v>16500</v>
      </c>
      <c r="AM222" s="90" t="n">
        <f aca="false">AM221+AL222</f>
        <v>2240171.14544631</v>
      </c>
      <c r="AO222" s="91" t="n">
        <f aca="false">AO221+1</f>
        <v>204</v>
      </c>
      <c r="AP222" s="92" t="n">
        <v>0.026</v>
      </c>
      <c r="AQ222" s="93" t="n">
        <f aca="false">IF((AQ221+AR221)&gt;($AP$7*7),$AP$7*7,AQ221+AR221)</f>
        <v>350</v>
      </c>
      <c r="AR222" s="93" t="n">
        <f aca="false">AP222*AQ222</f>
        <v>9.1</v>
      </c>
      <c r="AS222" s="93" t="n">
        <f aca="false">AS221+AR222</f>
        <v>1238.33222572729</v>
      </c>
    </row>
    <row r="223" customFormat="false" ht="12.8" hidden="false" customHeight="false" outlineLevel="0" collapsed="false">
      <c r="W223" s="82" t="n">
        <f aca="false">W222+1</f>
        <v>205</v>
      </c>
      <c r="X223" s="83" t="n">
        <v>0.02</v>
      </c>
      <c r="Y223" s="84" t="n">
        <f aca="false">IF((Y222+Z222)&gt;($X$7*2),$X$7*2,Y222+Z222)</f>
        <v>20000</v>
      </c>
      <c r="Z223" s="84" t="n">
        <f aca="false">Y223*X223</f>
        <v>400</v>
      </c>
      <c r="AA223" s="84" t="n">
        <f aca="false">AA222+Z223</f>
        <v>70526.7121505508</v>
      </c>
      <c r="AC223" s="85" t="n">
        <f aca="false">AC222+1</f>
        <v>205</v>
      </c>
      <c r="AD223" s="86" t="n">
        <v>0.025</v>
      </c>
      <c r="AE223" s="87" t="n">
        <f aca="false">IF((AE222+AF222)&gt;($AD$7*3),$AD$7*3,AE222+AF222)</f>
        <v>75000</v>
      </c>
      <c r="AF223" s="87" t="n">
        <f aca="false">AD223*AE223</f>
        <v>1875</v>
      </c>
      <c r="AG223" s="87" t="n">
        <f aca="false">AG222+AF223</f>
        <v>266882.696308381</v>
      </c>
      <c r="AI223" s="88" t="n">
        <f aca="false">AI222+1</f>
        <v>205</v>
      </c>
      <c r="AJ223" s="89" t="n">
        <v>0.0275</v>
      </c>
      <c r="AK223" s="90" t="n">
        <f aca="false">IF((AK222+AL222)&gt;($AJ$7*6),$AJ$7*6,AK222+AL222)</f>
        <v>600000</v>
      </c>
      <c r="AL223" s="90" t="n">
        <f aca="false">AJ223*AK223</f>
        <v>16500</v>
      </c>
      <c r="AM223" s="90" t="n">
        <f aca="false">AM222+AL223</f>
        <v>2256671.14544631</v>
      </c>
      <c r="AO223" s="91" t="n">
        <f aca="false">AO222+1</f>
        <v>205</v>
      </c>
      <c r="AP223" s="92" t="n">
        <v>0.026</v>
      </c>
      <c r="AQ223" s="93" t="n">
        <f aca="false">IF((AQ222+AR222)&gt;($AP$7*7),$AP$7*7,AQ222+AR222)</f>
        <v>350</v>
      </c>
      <c r="AR223" s="93" t="n">
        <f aca="false">AP223*AQ223</f>
        <v>9.1</v>
      </c>
      <c r="AS223" s="93" t="n">
        <f aca="false">AS222+AR223</f>
        <v>1247.43222572729</v>
      </c>
    </row>
    <row r="224" customFormat="false" ht="12.8" hidden="false" customHeight="false" outlineLevel="0" collapsed="false">
      <c r="W224" s="82" t="n">
        <f aca="false">W223+1</f>
        <v>206</v>
      </c>
      <c r="X224" s="83" t="n">
        <v>0.02</v>
      </c>
      <c r="Y224" s="84" t="n">
        <f aca="false">IF((Y223+Z223)&gt;($X$7*2),$X$7*2,Y223+Z223)</f>
        <v>20000</v>
      </c>
      <c r="Z224" s="84" t="n">
        <f aca="false">Y224*X224</f>
        <v>400</v>
      </c>
      <c r="AA224" s="84" t="n">
        <f aca="false">AA223+Z224</f>
        <v>70926.7121505508</v>
      </c>
      <c r="AC224" s="85" t="n">
        <f aca="false">AC223+1</f>
        <v>206</v>
      </c>
      <c r="AD224" s="86" t="n">
        <v>0.025</v>
      </c>
      <c r="AE224" s="87" t="n">
        <f aca="false">IF((AE223+AF223)&gt;($AD$7*3),$AD$7*3,AE223+AF223)</f>
        <v>75000</v>
      </c>
      <c r="AF224" s="87" t="n">
        <f aca="false">AD224*AE224</f>
        <v>1875</v>
      </c>
      <c r="AG224" s="87" t="n">
        <f aca="false">AG223+AF224</f>
        <v>268757.696308381</v>
      </c>
      <c r="AI224" s="88" t="n">
        <f aca="false">AI223+1</f>
        <v>206</v>
      </c>
      <c r="AJ224" s="89" t="n">
        <v>0.0275</v>
      </c>
      <c r="AK224" s="90" t="n">
        <f aca="false">IF((AK223+AL223)&gt;($AJ$7*6),$AJ$7*6,AK223+AL223)</f>
        <v>600000</v>
      </c>
      <c r="AL224" s="90" t="n">
        <f aca="false">AJ224*AK224</f>
        <v>16500</v>
      </c>
      <c r="AM224" s="90" t="n">
        <f aca="false">AM223+AL224</f>
        <v>2273171.14544631</v>
      </c>
      <c r="AO224" s="91" t="n">
        <f aca="false">AO223+1</f>
        <v>206</v>
      </c>
      <c r="AP224" s="92" t="n">
        <v>0.026</v>
      </c>
      <c r="AQ224" s="93" t="n">
        <f aca="false">IF((AQ223+AR223)&gt;($AP$7*7),$AP$7*7,AQ223+AR223)</f>
        <v>350</v>
      </c>
      <c r="AR224" s="93" t="n">
        <f aca="false">AP224*AQ224</f>
        <v>9.1</v>
      </c>
      <c r="AS224" s="93" t="n">
        <f aca="false">AS223+AR224</f>
        <v>1256.53222572729</v>
      </c>
    </row>
    <row r="225" customFormat="false" ht="12.8" hidden="false" customHeight="false" outlineLevel="0" collapsed="false">
      <c r="W225" s="82" t="n">
        <f aca="false">W224+1</f>
        <v>207</v>
      </c>
      <c r="X225" s="83" t="n">
        <v>0.02</v>
      </c>
      <c r="Y225" s="84" t="n">
        <f aca="false">IF((Y224+Z224)&gt;($X$7*2),$X$7*2,Y224+Z224)</f>
        <v>20000</v>
      </c>
      <c r="Z225" s="84" t="n">
        <f aca="false">Y225*X225</f>
        <v>400</v>
      </c>
      <c r="AA225" s="84" t="n">
        <f aca="false">AA224+Z225</f>
        <v>71326.7121505508</v>
      </c>
      <c r="AC225" s="85" t="n">
        <f aca="false">AC224+1</f>
        <v>207</v>
      </c>
      <c r="AD225" s="86" t="n">
        <v>0.025</v>
      </c>
      <c r="AE225" s="87" t="n">
        <f aca="false">IF((AE224+AF224)&gt;($AD$7*3),$AD$7*3,AE224+AF224)</f>
        <v>75000</v>
      </c>
      <c r="AF225" s="87" t="n">
        <f aca="false">AD225*AE225</f>
        <v>1875</v>
      </c>
      <c r="AG225" s="87" t="n">
        <f aca="false">AG224+AF225</f>
        <v>270632.696308381</v>
      </c>
      <c r="AI225" s="88" t="n">
        <f aca="false">AI224+1</f>
        <v>207</v>
      </c>
      <c r="AJ225" s="89" t="n">
        <v>0.0275</v>
      </c>
      <c r="AK225" s="90" t="n">
        <f aca="false">IF((AK224+AL224)&gt;($AJ$7*6),$AJ$7*6,AK224+AL224)</f>
        <v>600000</v>
      </c>
      <c r="AL225" s="90" t="n">
        <f aca="false">AJ225*AK225</f>
        <v>16500</v>
      </c>
      <c r="AM225" s="90" t="n">
        <f aca="false">AM224+AL225</f>
        <v>2289671.14544631</v>
      </c>
      <c r="AO225" s="91" t="n">
        <f aca="false">AO224+1</f>
        <v>207</v>
      </c>
      <c r="AP225" s="92" t="n">
        <v>0.026</v>
      </c>
      <c r="AQ225" s="93" t="n">
        <f aca="false">IF((AQ224+AR224)&gt;($AP$7*7),$AP$7*7,AQ224+AR224)</f>
        <v>350</v>
      </c>
      <c r="AR225" s="93" t="n">
        <f aca="false">AP225*AQ225</f>
        <v>9.1</v>
      </c>
      <c r="AS225" s="93" t="n">
        <f aca="false">AS224+AR225</f>
        <v>1265.63222572729</v>
      </c>
    </row>
    <row r="226" customFormat="false" ht="12.8" hidden="false" customHeight="false" outlineLevel="0" collapsed="false">
      <c r="W226" s="82" t="n">
        <f aca="false">W225+1</f>
        <v>208</v>
      </c>
      <c r="X226" s="83" t="n">
        <v>0.02</v>
      </c>
      <c r="Y226" s="84" t="n">
        <f aca="false">IF((Y225+Z225)&gt;($X$7*2),$X$7*2,Y225+Z225)</f>
        <v>20000</v>
      </c>
      <c r="Z226" s="84" t="n">
        <f aca="false">Y226*X226</f>
        <v>400</v>
      </c>
      <c r="AA226" s="84" t="n">
        <f aca="false">AA225+Z226</f>
        <v>71726.7121505508</v>
      </c>
      <c r="AC226" s="85" t="n">
        <f aca="false">AC225+1</f>
        <v>208</v>
      </c>
      <c r="AD226" s="86" t="n">
        <v>0.025</v>
      </c>
      <c r="AE226" s="87" t="n">
        <f aca="false">IF((AE225+AF225)&gt;($AD$7*3),$AD$7*3,AE225+AF225)</f>
        <v>75000</v>
      </c>
      <c r="AF226" s="87" t="n">
        <f aca="false">AD226*AE226</f>
        <v>1875</v>
      </c>
      <c r="AG226" s="87" t="n">
        <f aca="false">AG225+AF226</f>
        <v>272507.696308381</v>
      </c>
      <c r="AI226" s="88" t="n">
        <f aca="false">AI225+1</f>
        <v>208</v>
      </c>
      <c r="AJ226" s="89" t="n">
        <v>0.0275</v>
      </c>
      <c r="AK226" s="90" t="n">
        <f aca="false">IF((AK225+AL225)&gt;($AJ$7*6),$AJ$7*6,AK225+AL225)</f>
        <v>600000</v>
      </c>
      <c r="AL226" s="90" t="n">
        <f aca="false">AJ226*AK226</f>
        <v>16500</v>
      </c>
      <c r="AM226" s="90" t="n">
        <f aca="false">AM225+AL226</f>
        <v>2306171.14544631</v>
      </c>
      <c r="AO226" s="91" t="n">
        <f aca="false">AO225+1</f>
        <v>208</v>
      </c>
      <c r="AP226" s="92" t="n">
        <v>0.026</v>
      </c>
      <c r="AQ226" s="93" t="n">
        <f aca="false">IF((AQ225+AR225)&gt;($AP$7*7),$AP$7*7,AQ225+AR225)</f>
        <v>350</v>
      </c>
      <c r="AR226" s="93" t="n">
        <f aca="false">AP226*AQ226</f>
        <v>9.1</v>
      </c>
      <c r="AS226" s="93" t="n">
        <f aca="false">AS225+AR226</f>
        <v>1274.73222572729</v>
      </c>
    </row>
    <row r="227" customFormat="false" ht="12.8" hidden="false" customHeight="false" outlineLevel="0" collapsed="false">
      <c r="W227" s="82" t="n">
        <f aca="false">W226+1</f>
        <v>209</v>
      </c>
      <c r="X227" s="83" t="n">
        <v>0.02</v>
      </c>
      <c r="Y227" s="84" t="n">
        <f aca="false">IF((Y226+Z226)&gt;($X$7*2),$X$7*2,Y226+Z226)</f>
        <v>20000</v>
      </c>
      <c r="Z227" s="84" t="n">
        <f aca="false">Y227*X227</f>
        <v>400</v>
      </c>
      <c r="AA227" s="84" t="n">
        <f aca="false">AA226+Z227</f>
        <v>72126.7121505508</v>
      </c>
      <c r="AC227" s="85" t="n">
        <f aca="false">AC226+1</f>
        <v>209</v>
      </c>
      <c r="AD227" s="86" t="n">
        <v>0.025</v>
      </c>
      <c r="AE227" s="87" t="n">
        <f aca="false">IF((AE226+AF226)&gt;($AD$7*3),$AD$7*3,AE226+AF226)</f>
        <v>75000</v>
      </c>
      <c r="AF227" s="87" t="n">
        <f aca="false">AD227*AE227</f>
        <v>1875</v>
      </c>
      <c r="AG227" s="87" t="n">
        <f aca="false">AG226+AF227</f>
        <v>274382.696308381</v>
      </c>
      <c r="AI227" s="88" t="n">
        <f aca="false">AI226+1</f>
        <v>209</v>
      </c>
      <c r="AJ227" s="89" t="n">
        <v>0.0275</v>
      </c>
      <c r="AK227" s="90" t="n">
        <f aca="false">IF((AK226+AL226)&gt;($AJ$7*6),$AJ$7*6,AK226+AL226)</f>
        <v>600000</v>
      </c>
      <c r="AL227" s="90" t="n">
        <f aca="false">AJ227*AK227</f>
        <v>16500</v>
      </c>
      <c r="AM227" s="90" t="n">
        <f aca="false">AM226+AL227</f>
        <v>2322671.14544631</v>
      </c>
      <c r="AO227" s="91" t="n">
        <f aca="false">AO226+1</f>
        <v>209</v>
      </c>
      <c r="AP227" s="92" t="n">
        <v>0.026</v>
      </c>
      <c r="AQ227" s="93" t="n">
        <f aca="false">IF((AQ226+AR226)&gt;($AP$7*7),$AP$7*7,AQ226+AR226)</f>
        <v>350</v>
      </c>
      <c r="AR227" s="93" t="n">
        <f aca="false">AP227*AQ227</f>
        <v>9.1</v>
      </c>
      <c r="AS227" s="93" t="n">
        <f aca="false">AS226+AR227</f>
        <v>1283.83222572729</v>
      </c>
    </row>
    <row r="228" customFormat="false" ht="12.8" hidden="false" customHeight="false" outlineLevel="0" collapsed="false">
      <c r="W228" s="82" t="n">
        <f aca="false">W227+1</f>
        <v>210</v>
      </c>
      <c r="X228" s="83" t="n">
        <v>0.02</v>
      </c>
      <c r="Y228" s="84" t="n">
        <f aca="false">IF((Y227+Z227)&gt;($X$7*2),$X$7*2,Y227+Z227)</f>
        <v>20000</v>
      </c>
      <c r="Z228" s="84" t="n">
        <f aca="false">Y228*X228</f>
        <v>400</v>
      </c>
      <c r="AA228" s="84" t="n">
        <f aca="false">AA227+Z228</f>
        <v>72526.7121505508</v>
      </c>
      <c r="AC228" s="85" t="n">
        <f aca="false">AC227+1</f>
        <v>210</v>
      </c>
      <c r="AD228" s="86" t="n">
        <v>0.025</v>
      </c>
      <c r="AE228" s="87" t="n">
        <f aca="false">IF((AE227+AF227)&gt;($AD$7*3),$AD$7*3,AE227+AF227)</f>
        <v>75000</v>
      </c>
      <c r="AF228" s="87" t="n">
        <f aca="false">AD228*AE228</f>
        <v>1875</v>
      </c>
      <c r="AG228" s="87" t="n">
        <f aca="false">AG227+AF228</f>
        <v>276257.696308381</v>
      </c>
      <c r="AI228" s="88" t="n">
        <f aca="false">AI227+1</f>
        <v>210</v>
      </c>
      <c r="AJ228" s="89" t="n">
        <v>0.0275</v>
      </c>
      <c r="AK228" s="90" t="n">
        <f aca="false">IF((AK227+AL227)&gt;($AJ$7*6),$AJ$7*6,AK227+AL227)</f>
        <v>600000</v>
      </c>
      <c r="AL228" s="90" t="n">
        <f aca="false">AJ228*AK228</f>
        <v>16500</v>
      </c>
      <c r="AM228" s="90" t="n">
        <f aca="false">AM227+AL228</f>
        <v>2339171.14544631</v>
      </c>
      <c r="AO228" s="91" t="n">
        <f aca="false">AO227+1</f>
        <v>210</v>
      </c>
      <c r="AP228" s="92" t="n">
        <v>0.026</v>
      </c>
      <c r="AQ228" s="93" t="n">
        <f aca="false">IF((AQ227+AR227)&gt;($AP$7*7),$AP$7*7,AQ227+AR227)</f>
        <v>350</v>
      </c>
      <c r="AR228" s="93" t="n">
        <f aca="false">AP228*AQ228</f>
        <v>9.1</v>
      </c>
      <c r="AS228" s="93" t="n">
        <f aca="false">AS227+AR228</f>
        <v>1292.93222572729</v>
      </c>
    </row>
    <row r="229" customFormat="false" ht="12.8" hidden="false" customHeight="false" outlineLevel="0" collapsed="false">
      <c r="W229" s="82" t="n">
        <f aca="false">W228+1</f>
        <v>211</v>
      </c>
      <c r="X229" s="83" t="n">
        <v>0.02</v>
      </c>
      <c r="Y229" s="84" t="n">
        <f aca="false">IF((Y228+Z228)&gt;($X$7*2),$X$7*2,Y228+Z228)</f>
        <v>20000</v>
      </c>
      <c r="Z229" s="84" t="n">
        <f aca="false">Y229*X229</f>
        <v>400</v>
      </c>
      <c r="AA229" s="84" t="n">
        <f aca="false">AA228+Z229</f>
        <v>72926.7121505508</v>
      </c>
      <c r="AC229" s="85" t="n">
        <f aca="false">AC228+1</f>
        <v>211</v>
      </c>
      <c r="AD229" s="86" t="n">
        <v>0.025</v>
      </c>
      <c r="AE229" s="87" t="n">
        <f aca="false">IF((AE228+AF228)&gt;($AD$7*3),$AD$7*3,AE228+AF228)</f>
        <v>75000</v>
      </c>
      <c r="AF229" s="87" t="n">
        <f aca="false">AD229*AE229</f>
        <v>1875</v>
      </c>
      <c r="AG229" s="87" t="n">
        <f aca="false">AG228+AF229</f>
        <v>278132.696308381</v>
      </c>
      <c r="AI229" s="88" t="n">
        <f aca="false">AI228+1</f>
        <v>211</v>
      </c>
      <c r="AJ229" s="89" t="n">
        <v>0.0275</v>
      </c>
      <c r="AK229" s="90" t="n">
        <f aca="false">IF((AK228+AL228)&gt;($AJ$7*6),$AJ$7*6,AK228+AL228)</f>
        <v>600000</v>
      </c>
      <c r="AL229" s="90" t="n">
        <f aca="false">AJ229*AK229</f>
        <v>16500</v>
      </c>
      <c r="AM229" s="90" t="n">
        <f aca="false">AM228+AL229</f>
        <v>2355671.14544631</v>
      </c>
      <c r="AO229" s="91" t="n">
        <f aca="false">AO228+1</f>
        <v>211</v>
      </c>
      <c r="AP229" s="92" t="n">
        <v>0.026</v>
      </c>
      <c r="AQ229" s="93" t="n">
        <f aca="false">IF((AQ228+AR228)&gt;($AP$7*7),$AP$7*7,AQ228+AR228)</f>
        <v>350</v>
      </c>
      <c r="AR229" s="93" t="n">
        <f aca="false">AP229*AQ229</f>
        <v>9.1</v>
      </c>
      <c r="AS229" s="93" t="n">
        <f aca="false">AS228+AR229</f>
        <v>1302.03222572729</v>
      </c>
    </row>
    <row r="230" customFormat="false" ht="12.8" hidden="false" customHeight="false" outlineLevel="0" collapsed="false">
      <c r="W230" s="82" t="n">
        <f aca="false">W229+1</f>
        <v>212</v>
      </c>
      <c r="X230" s="83" t="n">
        <v>0.02</v>
      </c>
      <c r="Y230" s="84" t="n">
        <f aca="false">IF((Y229+Z229)&gt;($X$7*2),$X$7*2,Y229+Z229)</f>
        <v>20000</v>
      </c>
      <c r="Z230" s="84" t="n">
        <f aca="false">Y230*X230</f>
        <v>400</v>
      </c>
      <c r="AA230" s="84" t="n">
        <f aca="false">AA229+Z230</f>
        <v>73326.7121505508</v>
      </c>
      <c r="AC230" s="85" t="n">
        <f aca="false">AC229+1</f>
        <v>212</v>
      </c>
      <c r="AD230" s="86" t="n">
        <v>0.025</v>
      </c>
      <c r="AE230" s="87" t="n">
        <f aca="false">IF((AE229+AF229)&gt;($AD$7*3),$AD$7*3,AE229+AF229)</f>
        <v>75000</v>
      </c>
      <c r="AF230" s="87" t="n">
        <f aca="false">AD230*AE230</f>
        <v>1875</v>
      </c>
      <c r="AG230" s="87" t="n">
        <f aca="false">AG229+AF230</f>
        <v>280007.696308381</v>
      </c>
      <c r="AI230" s="88" t="n">
        <f aca="false">AI229+1</f>
        <v>212</v>
      </c>
      <c r="AJ230" s="89" t="n">
        <v>0.0275</v>
      </c>
      <c r="AK230" s="90" t="n">
        <f aca="false">IF((AK229+AL229)&gt;($AJ$7*6),$AJ$7*6,AK229+AL229)</f>
        <v>600000</v>
      </c>
      <c r="AL230" s="90" t="n">
        <f aca="false">AJ230*AK230</f>
        <v>16500</v>
      </c>
      <c r="AM230" s="90" t="n">
        <f aca="false">AM229+AL230</f>
        <v>2372171.14544631</v>
      </c>
      <c r="AO230" s="91" t="n">
        <f aca="false">AO229+1</f>
        <v>212</v>
      </c>
      <c r="AP230" s="92" t="n">
        <v>0.026</v>
      </c>
      <c r="AQ230" s="93" t="n">
        <f aca="false">IF((AQ229+AR229)&gt;($AP$7*7),$AP$7*7,AQ229+AR229)</f>
        <v>350</v>
      </c>
      <c r="AR230" s="93" t="n">
        <f aca="false">AP230*AQ230</f>
        <v>9.1</v>
      </c>
      <c r="AS230" s="93" t="n">
        <f aca="false">AS229+AR230</f>
        <v>1311.13222572729</v>
      </c>
    </row>
    <row r="231" customFormat="false" ht="12.8" hidden="false" customHeight="false" outlineLevel="0" collapsed="false">
      <c r="W231" s="82" t="n">
        <f aca="false">W230+1</f>
        <v>213</v>
      </c>
      <c r="X231" s="83" t="n">
        <v>0.02</v>
      </c>
      <c r="Y231" s="84" t="n">
        <f aca="false">IF((Y230+Z230)&gt;($X$7*2),$X$7*2,Y230+Z230)</f>
        <v>20000</v>
      </c>
      <c r="Z231" s="84" t="n">
        <f aca="false">Y231*X231</f>
        <v>400</v>
      </c>
      <c r="AA231" s="84" t="n">
        <f aca="false">AA230+Z231</f>
        <v>73726.7121505508</v>
      </c>
      <c r="AC231" s="85" t="n">
        <f aca="false">AC230+1</f>
        <v>213</v>
      </c>
      <c r="AD231" s="86" t="n">
        <v>0.025</v>
      </c>
      <c r="AE231" s="87" t="n">
        <f aca="false">IF((AE230+AF230)&gt;($AD$7*3),$AD$7*3,AE230+AF230)</f>
        <v>75000</v>
      </c>
      <c r="AF231" s="87" t="n">
        <f aca="false">AD231*AE231</f>
        <v>1875</v>
      </c>
      <c r="AG231" s="87" t="n">
        <f aca="false">AG230+AF231</f>
        <v>281882.696308381</v>
      </c>
      <c r="AI231" s="88" t="n">
        <f aca="false">AI230+1</f>
        <v>213</v>
      </c>
      <c r="AJ231" s="89" t="n">
        <v>0.0275</v>
      </c>
      <c r="AK231" s="90" t="n">
        <f aca="false">IF((AK230+AL230)&gt;($AJ$7*6),$AJ$7*6,AK230+AL230)</f>
        <v>600000</v>
      </c>
      <c r="AL231" s="90" t="n">
        <f aca="false">AJ231*AK231</f>
        <v>16500</v>
      </c>
      <c r="AM231" s="90" t="n">
        <f aca="false">AM230+AL231</f>
        <v>2388671.14544631</v>
      </c>
      <c r="AO231" s="91" t="n">
        <f aca="false">AO230+1</f>
        <v>213</v>
      </c>
      <c r="AP231" s="92" t="n">
        <v>0.026</v>
      </c>
      <c r="AQ231" s="93" t="n">
        <f aca="false">IF((AQ230+AR230)&gt;($AP$7*7),$AP$7*7,AQ230+AR230)</f>
        <v>350</v>
      </c>
      <c r="AR231" s="93" t="n">
        <f aca="false">AP231*AQ231</f>
        <v>9.1</v>
      </c>
      <c r="AS231" s="93" t="n">
        <f aca="false">AS230+AR231</f>
        <v>1320.23222572729</v>
      </c>
    </row>
    <row r="232" customFormat="false" ht="12.8" hidden="false" customHeight="false" outlineLevel="0" collapsed="false">
      <c r="W232" s="82" t="n">
        <f aca="false">W231+1</f>
        <v>214</v>
      </c>
      <c r="X232" s="83" t="n">
        <v>0.02</v>
      </c>
      <c r="Y232" s="84" t="n">
        <f aca="false">IF((Y231+Z231)&gt;($X$7*2),$X$7*2,Y231+Z231)</f>
        <v>20000</v>
      </c>
      <c r="Z232" s="84" t="n">
        <f aca="false">Y232*X232</f>
        <v>400</v>
      </c>
      <c r="AA232" s="84" t="n">
        <f aca="false">AA231+Z232</f>
        <v>74126.7121505508</v>
      </c>
      <c r="AC232" s="85" t="n">
        <f aca="false">AC231+1</f>
        <v>214</v>
      </c>
      <c r="AD232" s="86" t="n">
        <v>0.025</v>
      </c>
      <c r="AE232" s="87" t="n">
        <f aca="false">IF((AE231+AF231)&gt;($AD$7*3),$AD$7*3,AE231+AF231)</f>
        <v>75000</v>
      </c>
      <c r="AF232" s="87" t="n">
        <f aca="false">AD232*AE232</f>
        <v>1875</v>
      </c>
      <c r="AG232" s="87" t="n">
        <f aca="false">AG231+AF232</f>
        <v>283757.696308381</v>
      </c>
      <c r="AI232" s="88" t="n">
        <f aca="false">AI231+1</f>
        <v>214</v>
      </c>
      <c r="AJ232" s="89" t="n">
        <v>0.0275</v>
      </c>
      <c r="AK232" s="90" t="n">
        <f aca="false">IF((AK231+AL231)&gt;($AJ$7*6),$AJ$7*6,AK231+AL231)</f>
        <v>600000</v>
      </c>
      <c r="AL232" s="90" t="n">
        <f aca="false">AJ232*AK232</f>
        <v>16500</v>
      </c>
      <c r="AM232" s="90" t="n">
        <f aca="false">AM231+AL232</f>
        <v>2405171.14544631</v>
      </c>
      <c r="AO232" s="91" t="n">
        <f aca="false">AO231+1</f>
        <v>214</v>
      </c>
      <c r="AP232" s="92" t="n">
        <v>0.026</v>
      </c>
      <c r="AQ232" s="93" t="n">
        <f aca="false">IF((AQ231+AR231)&gt;($AP$7*7),$AP$7*7,AQ231+AR231)</f>
        <v>350</v>
      </c>
      <c r="AR232" s="93" t="n">
        <f aca="false">AP232*AQ232</f>
        <v>9.1</v>
      </c>
      <c r="AS232" s="93" t="n">
        <f aca="false">AS231+AR232</f>
        <v>1329.33222572729</v>
      </c>
    </row>
    <row r="233" customFormat="false" ht="12.8" hidden="false" customHeight="false" outlineLevel="0" collapsed="false">
      <c r="W233" s="82" t="n">
        <f aca="false">W232+1</f>
        <v>215</v>
      </c>
      <c r="X233" s="83" t="n">
        <v>0.02</v>
      </c>
      <c r="Y233" s="84" t="n">
        <f aca="false">IF((Y232+Z232)&gt;($X$7*2),$X$7*2,Y232+Z232)</f>
        <v>20000</v>
      </c>
      <c r="Z233" s="84" t="n">
        <f aca="false">Y233*X233</f>
        <v>400</v>
      </c>
      <c r="AA233" s="84" t="n">
        <f aca="false">AA232+Z233</f>
        <v>74526.7121505508</v>
      </c>
      <c r="AC233" s="85" t="n">
        <f aca="false">AC232+1</f>
        <v>215</v>
      </c>
      <c r="AD233" s="86" t="n">
        <v>0.025</v>
      </c>
      <c r="AE233" s="87" t="n">
        <f aca="false">IF((AE232+AF232)&gt;($AD$7*3),$AD$7*3,AE232+AF232)</f>
        <v>75000</v>
      </c>
      <c r="AF233" s="87" t="n">
        <f aca="false">AD233*AE233</f>
        <v>1875</v>
      </c>
      <c r="AG233" s="87" t="n">
        <f aca="false">AG232+AF233</f>
        <v>285632.696308381</v>
      </c>
      <c r="AI233" s="88" t="n">
        <f aca="false">AI232+1</f>
        <v>215</v>
      </c>
      <c r="AJ233" s="89" t="n">
        <v>0.0275</v>
      </c>
      <c r="AK233" s="90" t="n">
        <f aca="false">IF((AK232+AL232)&gt;($AJ$7*6),$AJ$7*6,AK232+AL232)</f>
        <v>600000</v>
      </c>
      <c r="AL233" s="90" t="n">
        <f aca="false">AJ233*AK233</f>
        <v>16500</v>
      </c>
      <c r="AM233" s="90" t="n">
        <f aca="false">AM232+AL233</f>
        <v>2421671.14544631</v>
      </c>
      <c r="AO233" s="91" t="n">
        <f aca="false">AO232+1</f>
        <v>215</v>
      </c>
      <c r="AP233" s="92" t="n">
        <v>0.026</v>
      </c>
      <c r="AQ233" s="93" t="n">
        <f aca="false">IF((AQ232+AR232)&gt;($AP$7*7),$AP$7*7,AQ232+AR232)</f>
        <v>350</v>
      </c>
      <c r="AR233" s="93" t="n">
        <f aca="false">AP233*AQ233</f>
        <v>9.1</v>
      </c>
      <c r="AS233" s="93" t="n">
        <f aca="false">AS232+AR233</f>
        <v>1338.43222572729</v>
      </c>
    </row>
    <row r="234" customFormat="false" ht="12.8" hidden="false" customHeight="false" outlineLevel="0" collapsed="false">
      <c r="W234" s="82" t="n">
        <f aca="false">W233+1</f>
        <v>216</v>
      </c>
      <c r="X234" s="83" t="n">
        <v>0.02</v>
      </c>
      <c r="Y234" s="84" t="n">
        <f aca="false">IF((Y233+Z233)&gt;($X$7*2),$X$7*2,Y233+Z233)</f>
        <v>20000</v>
      </c>
      <c r="Z234" s="84" t="n">
        <f aca="false">Y234*X234</f>
        <v>400</v>
      </c>
      <c r="AA234" s="84" t="n">
        <f aca="false">AA233+Z234</f>
        <v>74926.7121505508</v>
      </c>
      <c r="AC234" s="85" t="n">
        <f aca="false">AC233+1</f>
        <v>216</v>
      </c>
      <c r="AD234" s="86" t="n">
        <v>0.025</v>
      </c>
      <c r="AE234" s="87" t="n">
        <f aca="false">IF((AE233+AF233)&gt;($AD$7*3),$AD$7*3,AE233+AF233)</f>
        <v>75000</v>
      </c>
      <c r="AF234" s="87" t="n">
        <f aca="false">AD234*AE234</f>
        <v>1875</v>
      </c>
      <c r="AG234" s="87" t="n">
        <f aca="false">AG233+AF234</f>
        <v>287507.696308381</v>
      </c>
      <c r="AI234" s="88" t="n">
        <f aca="false">AI233+1</f>
        <v>216</v>
      </c>
      <c r="AJ234" s="89" t="n">
        <v>0.0275</v>
      </c>
      <c r="AK234" s="90" t="n">
        <f aca="false">IF((AK233+AL233)&gt;($AJ$7*6),$AJ$7*6,AK233+AL233)</f>
        <v>600000</v>
      </c>
      <c r="AL234" s="90" t="n">
        <f aca="false">AJ234*AK234</f>
        <v>16500</v>
      </c>
      <c r="AM234" s="90" t="n">
        <f aca="false">AM233+AL234</f>
        <v>2438171.14544631</v>
      </c>
      <c r="AO234" s="91" t="n">
        <f aca="false">AO233+1</f>
        <v>216</v>
      </c>
      <c r="AP234" s="92" t="n">
        <v>0.026</v>
      </c>
      <c r="AQ234" s="93" t="n">
        <f aca="false">IF((AQ233+AR233)&gt;($AP$7*7),$AP$7*7,AQ233+AR233)</f>
        <v>350</v>
      </c>
      <c r="AR234" s="93" t="n">
        <f aca="false">AP234*AQ234</f>
        <v>9.1</v>
      </c>
      <c r="AS234" s="93" t="n">
        <f aca="false">AS233+AR234</f>
        <v>1347.53222572729</v>
      </c>
    </row>
    <row r="235" customFormat="false" ht="12.8" hidden="false" customHeight="false" outlineLevel="0" collapsed="false">
      <c r="W235" s="82" t="n">
        <f aca="false">W234+1</f>
        <v>217</v>
      </c>
      <c r="X235" s="83" t="n">
        <v>0.02</v>
      </c>
      <c r="Y235" s="84" t="n">
        <f aca="false">IF((Y234+Z234)&gt;($X$7*2),$X$7*2,Y234+Z234)</f>
        <v>20000</v>
      </c>
      <c r="Z235" s="84" t="n">
        <f aca="false">Y235*X235</f>
        <v>400</v>
      </c>
      <c r="AA235" s="84" t="n">
        <f aca="false">AA234+Z235</f>
        <v>75326.7121505508</v>
      </c>
      <c r="AC235" s="85" t="n">
        <f aca="false">AC234+1</f>
        <v>217</v>
      </c>
      <c r="AD235" s="86" t="n">
        <v>0.025</v>
      </c>
      <c r="AE235" s="87" t="n">
        <f aca="false">IF((AE234+AF234)&gt;($AD$7*3),$AD$7*3,AE234+AF234)</f>
        <v>75000</v>
      </c>
      <c r="AF235" s="87" t="n">
        <f aca="false">AD235*AE235</f>
        <v>1875</v>
      </c>
      <c r="AG235" s="87" t="n">
        <f aca="false">AG234+AF235</f>
        <v>289382.696308381</v>
      </c>
      <c r="AI235" s="88" t="n">
        <f aca="false">AI234+1</f>
        <v>217</v>
      </c>
      <c r="AJ235" s="89" t="n">
        <v>0.0275</v>
      </c>
      <c r="AK235" s="90" t="n">
        <f aca="false">IF((AK234+AL234)&gt;($AJ$7*6),$AJ$7*6,AK234+AL234)</f>
        <v>600000</v>
      </c>
      <c r="AL235" s="90" t="n">
        <f aca="false">AJ235*AK235</f>
        <v>16500</v>
      </c>
      <c r="AM235" s="90" t="n">
        <f aca="false">AM234+AL235</f>
        <v>2454671.14544631</v>
      </c>
      <c r="AO235" s="91" t="n">
        <f aca="false">AO234+1</f>
        <v>217</v>
      </c>
      <c r="AP235" s="92" t="n">
        <v>0.026</v>
      </c>
      <c r="AQ235" s="93" t="n">
        <f aca="false">IF((AQ234+AR234)&gt;($AP$7*7),$AP$7*7,AQ234+AR234)</f>
        <v>350</v>
      </c>
      <c r="AR235" s="93" t="n">
        <f aca="false">AP235*AQ235</f>
        <v>9.1</v>
      </c>
      <c r="AS235" s="93" t="n">
        <f aca="false">AS234+AR235</f>
        <v>1356.63222572729</v>
      </c>
    </row>
    <row r="236" customFormat="false" ht="12.8" hidden="false" customHeight="false" outlineLevel="0" collapsed="false">
      <c r="W236" s="82" t="n">
        <f aca="false">W235+1</f>
        <v>218</v>
      </c>
      <c r="X236" s="83" t="n">
        <v>0.02</v>
      </c>
      <c r="Y236" s="84" t="n">
        <f aca="false">IF((Y235+Z235)&gt;($X$7*2),$X$7*2,Y235+Z235)</f>
        <v>20000</v>
      </c>
      <c r="Z236" s="84" t="n">
        <f aca="false">Y236*X236</f>
        <v>400</v>
      </c>
      <c r="AA236" s="84" t="n">
        <f aca="false">AA235+Z236</f>
        <v>75726.7121505508</v>
      </c>
      <c r="AC236" s="85" t="n">
        <f aca="false">AC235+1</f>
        <v>218</v>
      </c>
      <c r="AD236" s="86" t="n">
        <v>0.025</v>
      </c>
      <c r="AE236" s="87" t="n">
        <f aca="false">IF((AE235+AF235)&gt;($AD$7*3),$AD$7*3,AE235+AF235)</f>
        <v>75000</v>
      </c>
      <c r="AF236" s="87" t="n">
        <f aca="false">AD236*AE236</f>
        <v>1875</v>
      </c>
      <c r="AG236" s="87" t="n">
        <f aca="false">AG235+AF236</f>
        <v>291257.696308381</v>
      </c>
      <c r="AI236" s="88" t="n">
        <f aca="false">AI235+1</f>
        <v>218</v>
      </c>
      <c r="AJ236" s="89" t="n">
        <v>0.0275</v>
      </c>
      <c r="AK236" s="90" t="n">
        <f aca="false">IF((AK235+AL235)&gt;($AJ$7*6),$AJ$7*6,AK235+AL235)</f>
        <v>600000</v>
      </c>
      <c r="AL236" s="90" t="n">
        <f aca="false">AJ236*AK236</f>
        <v>16500</v>
      </c>
      <c r="AM236" s="90" t="n">
        <f aca="false">AM235+AL236</f>
        <v>2471171.14544631</v>
      </c>
      <c r="AO236" s="91" t="n">
        <f aca="false">AO235+1</f>
        <v>218</v>
      </c>
      <c r="AP236" s="92" t="n">
        <v>0.026</v>
      </c>
      <c r="AQ236" s="93" t="n">
        <f aca="false">IF((AQ235+AR235)&gt;($AP$7*7),$AP$7*7,AQ235+AR235)</f>
        <v>350</v>
      </c>
      <c r="AR236" s="93" t="n">
        <f aca="false">AP236*AQ236</f>
        <v>9.1</v>
      </c>
      <c r="AS236" s="93" t="n">
        <f aca="false">AS235+AR236</f>
        <v>1365.73222572729</v>
      </c>
    </row>
    <row r="237" customFormat="false" ht="12.8" hidden="false" customHeight="false" outlineLevel="0" collapsed="false">
      <c r="W237" s="82" t="n">
        <f aca="false">W236+1</f>
        <v>219</v>
      </c>
      <c r="X237" s="83" t="n">
        <v>0.02</v>
      </c>
      <c r="Y237" s="84" t="n">
        <f aca="false">IF((Y236+Z236)&gt;($X$7*2),$X$7*2,Y236+Z236)</f>
        <v>20000</v>
      </c>
      <c r="Z237" s="84" t="n">
        <f aca="false">Y237*X237</f>
        <v>400</v>
      </c>
      <c r="AA237" s="84" t="n">
        <f aca="false">AA236+Z237</f>
        <v>76126.7121505508</v>
      </c>
      <c r="AC237" s="85" t="n">
        <f aca="false">AC236+1</f>
        <v>219</v>
      </c>
      <c r="AD237" s="86" t="n">
        <v>0.025</v>
      </c>
      <c r="AE237" s="87" t="n">
        <f aca="false">IF((AE236+AF236)&gt;($AD$7*3),$AD$7*3,AE236+AF236)</f>
        <v>75000</v>
      </c>
      <c r="AF237" s="87" t="n">
        <f aca="false">AD237*AE237</f>
        <v>1875</v>
      </c>
      <c r="AG237" s="87" t="n">
        <f aca="false">AG236+AF237</f>
        <v>293132.696308381</v>
      </c>
      <c r="AI237" s="88" t="n">
        <f aca="false">AI236+1</f>
        <v>219</v>
      </c>
      <c r="AJ237" s="89" t="n">
        <v>0.0275</v>
      </c>
      <c r="AK237" s="90" t="n">
        <f aca="false">IF((AK236+AL236)&gt;($AJ$7*6),$AJ$7*6,AK236+AL236)</f>
        <v>600000</v>
      </c>
      <c r="AL237" s="90" t="n">
        <f aca="false">AJ237*AK237</f>
        <v>16500</v>
      </c>
      <c r="AM237" s="90" t="n">
        <f aca="false">AM236+AL237</f>
        <v>2487671.14544631</v>
      </c>
      <c r="AO237" s="91" t="n">
        <f aca="false">AO236+1</f>
        <v>219</v>
      </c>
      <c r="AP237" s="92" t="n">
        <v>0.026</v>
      </c>
      <c r="AQ237" s="93" t="n">
        <f aca="false">IF((AQ236+AR236)&gt;($AP$7*7),$AP$7*7,AQ236+AR236)</f>
        <v>350</v>
      </c>
      <c r="AR237" s="93" t="n">
        <f aca="false">AP237*AQ237</f>
        <v>9.1</v>
      </c>
      <c r="AS237" s="93" t="n">
        <f aca="false">AS236+AR237</f>
        <v>1374.83222572729</v>
      </c>
    </row>
    <row r="238" customFormat="false" ht="12.8" hidden="false" customHeight="false" outlineLevel="0" collapsed="false">
      <c r="W238" s="82" t="n">
        <f aca="false">W237+1</f>
        <v>220</v>
      </c>
      <c r="X238" s="83" t="n">
        <v>0.02</v>
      </c>
      <c r="Y238" s="84" t="n">
        <f aca="false">IF((Y237+Z237)&gt;($X$7*2),$X$7*2,Y237+Z237)</f>
        <v>20000</v>
      </c>
      <c r="Z238" s="84" t="n">
        <f aca="false">Y238*X238</f>
        <v>400</v>
      </c>
      <c r="AA238" s="84" t="n">
        <f aca="false">AA237+Z238</f>
        <v>76526.7121505508</v>
      </c>
      <c r="AC238" s="85" t="n">
        <f aca="false">AC237+1</f>
        <v>220</v>
      </c>
      <c r="AD238" s="86" t="n">
        <v>0.025</v>
      </c>
      <c r="AE238" s="87" t="n">
        <f aca="false">IF((AE237+AF237)&gt;($AD$7*3),$AD$7*3,AE237+AF237)</f>
        <v>75000</v>
      </c>
      <c r="AF238" s="87" t="n">
        <f aca="false">AD238*AE238</f>
        <v>1875</v>
      </c>
      <c r="AG238" s="87" t="n">
        <f aca="false">AG237+AF238</f>
        <v>295007.696308381</v>
      </c>
      <c r="AI238" s="88" t="n">
        <f aca="false">AI237+1</f>
        <v>220</v>
      </c>
      <c r="AJ238" s="89" t="n">
        <v>0.0275</v>
      </c>
      <c r="AK238" s="90" t="n">
        <f aca="false">IF((AK237+AL237)&gt;($AJ$7*6),$AJ$7*6,AK237+AL237)</f>
        <v>600000</v>
      </c>
      <c r="AL238" s="90" t="n">
        <f aca="false">AJ238*AK238</f>
        <v>16500</v>
      </c>
      <c r="AM238" s="90" t="n">
        <f aca="false">AM237+AL238</f>
        <v>2504171.14544631</v>
      </c>
      <c r="AO238" s="91" t="n">
        <f aca="false">AO237+1</f>
        <v>220</v>
      </c>
      <c r="AP238" s="92" t="n">
        <v>0.03</v>
      </c>
      <c r="AQ238" s="93" t="n">
        <f aca="false">IF((AQ237+AR237)&gt;($AP$7*7),$AP$7*7,AQ237+AR237)</f>
        <v>350</v>
      </c>
      <c r="AR238" s="93" t="n">
        <f aca="false">AP238*AQ238</f>
        <v>10.5</v>
      </c>
      <c r="AS238" s="93" t="n">
        <f aca="false">AS237+AR238</f>
        <v>1385.33222572729</v>
      </c>
    </row>
    <row r="239" customFormat="false" ht="12.8" hidden="false" customHeight="false" outlineLevel="0" collapsed="false">
      <c r="W239" s="82" t="n">
        <f aca="false">W238+1</f>
        <v>221</v>
      </c>
      <c r="X239" s="83" t="n">
        <v>0.02</v>
      </c>
      <c r="Y239" s="84" t="n">
        <f aca="false">IF((Y238+Z238)&gt;($X$7*2),$X$7*2,Y238+Z238)</f>
        <v>20000</v>
      </c>
      <c r="Z239" s="84" t="n">
        <f aca="false">Y239*X239</f>
        <v>400</v>
      </c>
      <c r="AA239" s="84" t="n">
        <f aca="false">AA238+Z239</f>
        <v>76926.7121505508</v>
      </c>
      <c r="AC239" s="85" t="n">
        <f aca="false">AC238+1</f>
        <v>221</v>
      </c>
      <c r="AD239" s="86" t="n">
        <v>0.025</v>
      </c>
      <c r="AE239" s="87" t="n">
        <f aca="false">IF((AE238+AF238)&gt;($AD$7*3),$AD$7*3,AE238+AF238)</f>
        <v>75000</v>
      </c>
      <c r="AF239" s="87" t="n">
        <f aca="false">AD239*AE239</f>
        <v>1875</v>
      </c>
      <c r="AG239" s="87" t="n">
        <f aca="false">AG238+AF239</f>
        <v>296882.696308381</v>
      </c>
      <c r="AI239" s="88" t="n">
        <f aca="false">AI238+1</f>
        <v>221</v>
      </c>
      <c r="AJ239" s="89" t="n">
        <v>0.0275</v>
      </c>
      <c r="AK239" s="90" t="n">
        <f aca="false">IF((AK238+AL238)&gt;($AJ$7*6),$AJ$7*6,AK238+AL238)</f>
        <v>600000</v>
      </c>
      <c r="AL239" s="90" t="n">
        <f aca="false">AJ239*AK239</f>
        <v>16500</v>
      </c>
      <c r="AM239" s="90" t="n">
        <f aca="false">AM238+AL239</f>
        <v>2520671.14544631</v>
      </c>
      <c r="AO239" s="91" t="n">
        <f aca="false">AO238+1</f>
        <v>221</v>
      </c>
      <c r="AP239" s="92" t="n">
        <v>0.03</v>
      </c>
      <c r="AQ239" s="93" t="n">
        <f aca="false">IF((AQ238+AR238)&gt;($AP$7*7),$AP$7*7,AQ238+AR238)</f>
        <v>350</v>
      </c>
      <c r="AR239" s="93" t="n">
        <f aca="false">AP239*AQ239</f>
        <v>10.5</v>
      </c>
      <c r="AS239" s="93" t="n">
        <f aca="false">AS238+AR239</f>
        <v>1395.83222572729</v>
      </c>
    </row>
    <row r="240" customFormat="false" ht="12.8" hidden="false" customHeight="false" outlineLevel="0" collapsed="false">
      <c r="W240" s="82" t="n">
        <f aca="false">W239+1</f>
        <v>222</v>
      </c>
      <c r="X240" s="83" t="n">
        <v>0.02</v>
      </c>
      <c r="Y240" s="84" t="n">
        <f aca="false">IF((Y239+Z239)&gt;($X$7*2),$X$7*2,Y239+Z239)</f>
        <v>20000</v>
      </c>
      <c r="Z240" s="84" t="n">
        <f aca="false">Y240*X240</f>
        <v>400</v>
      </c>
      <c r="AA240" s="84" t="n">
        <f aca="false">AA239+Z240</f>
        <v>77326.7121505508</v>
      </c>
      <c r="AC240" s="85" t="n">
        <f aca="false">AC239+1</f>
        <v>222</v>
      </c>
      <c r="AD240" s="86" t="n">
        <v>0.025</v>
      </c>
      <c r="AE240" s="87" t="n">
        <f aca="false">IF((AE239+AF239)&gt;($AD$7*3),$AD$7*3,AE239+AF239)</f>
        <v>75000</v>
      </c>
      <c r="AF240" s="87" t="n">
        <f aca="false">AD240*AE240</f>
        <v>1875</v>
      </c>
      <c r="AG240" s="87" t="n">
        <f aca="false">AG239+AF240</f>
        <v>298757.696308381</v>
      </c>
      <c r="AI240" s="88" t="n">
        <f aca="false">AI239+1</f>
        <v>222</v>
      </c>
      <c r="AJ240" s="89" t="n">
        <v>0.0275</v>
      </c>
      <c r="AK240" s="90" t="n">
        <f aca="false">IF((AK239+AL239)&gt;($AJ$7*6),$AJ$7*6,AK239+AL239)</f>
        <v>600000</v>
      </c>
      <c r="AL240" s="90" t="n">
        <f aca="false">AJ240*AK240</f>
        <v>16500</v>
      </c>
      <c r="AM240" s="90" t="n">
        <f aca="false">AM239+AL240</f>
        <v>2537171.14544631</v>
      </c>
      <c r="AO240" s="91" t="n">
        <f aca="false">AO239+1</f>
        <v>222</v>
      </c>
      <c r="AP240" s="92" t="n">
        <v>0.03</v>
      </c>
      <c r="AQ240" s="93" t="n">
        <f aca="false">IF((AQ239+AR239)&gt;($AP$7*7),$AP$7*7,AQ239+AR239)</f>
        <v>350</v>
      </c>
      <c r="AR240" s="93" t="n">
        <f aca="false">AP240*AQ240</f>
        <v>10.5</v>
      </c>
      <c r="AS240" s="93" t="n">
        <f aca="false">AS239+AR240</f>
        <v>1406.33222572729</v>
      </c>
    </row>
    <row r="241" customFormat="false" ht="12.8" hidden="false" customHeight="false" outlineLevel="0" collapsed="false">
      <c r="W241" s="82" t="n">
        <f aca="false">W240+1</f>
        <v>223</v>
      </c>
      <c r="X241" s="83" t="n">
        <v>0.02</v>
      </c>
      <c r="Y241" s="84" t="n">
        <f aca="false">IF((Y240+Z240)&gt;($X$7*2),$X$7*2,Y240+Z240)</f>
        <v>20000</v>
      </c>
      <c r="Z241" s="84" t="n">
        <f aca="false">Y241*X241</f>
        <v>400</v>
      </c>
      <c r="AA241" s="84" t="n">
        <f aca="false">AA240+Z241</f>
        <v>77726.7121505508</v>
      </c>
      <c r="AC241" s="85" t="n">
        <f aca="false">AC240+1</f>
        <v>223</v>
      </c>
      <c r="AD241" s="86" t="n">
        <v>0.025</v>
      </c>
      <c r="AE241" s="87" t="n">
        <f aca="false">IF((AE240+AF240)&gt;($AD$7*3),$AD$7*3,AE240+AF240)</f>
        <v>75000</v>
      </c>
      <c r="AF241" s="87" t="n">
        <f aca="false">AD241*AE241</f>
        <v>1875</v>
      </c>
      <c r="AG241" s="87" t="n">
        <f aca="false">AG240+AF241</f>
        <v>300632.696308381</v>
      </c>
      <c r="AI241" s="88" t="n">
        <f aca="false">AI240+1</f>
        <v>223</v>
      </c>
      <c r="AJ241" s="89" t="n">
        <v>0.0275</v>
      </c>
      <c r="AK241" s="90" t="n">
        <f aca="false">IF((AK240+AL240)&gt;($AJ$7*6),$AJ$7*6,AK240+AL240)</f>
        <v>600000</v>
      </c>
      <c r="AL241" s="90" t="n">
        <f aca="false">AJ241*AK241</f>
        <v>16500</v>
      </c>
      <c r="AM241" s="90" t="n">
        <f aca="false">AM240+AL241</f>
        <v>2553671.14544631</v>
      </c>
      <c r="AO241" s="91" t="n">
        <f aca="false">AO240+1</f>
        <v>223</v>
      </c>
      <c r="AP241" s="92" t="n">
        <v>0.03</v>
      </c>
      <c r="AQ241" s="93" t="n">
        <f aca="false">IF((AQ240+AR240)&gt;($AP$7*7),$AP$7*7,AQ240+AR240)</f>
        <v>350</v>
      </c>
      <c r="AR241" s="93" t="n">
        <f aca="false">AP241*AQ241</f>
        <v>10.5</v>
      </c>
      <c r="AS241" s="93" t="n">
        <f aca="false">AS240+AR241</f>
        <v>1416.83222572729</v>
      </c>
    </row>
    <row r="242" customFormat="false" ht="12.8" hidden="false" customHeight="false" outlineLevel="0" collapsed="false">
      <c r="W242" s="82" t="n">
        <f aca="false">W241+1</f>
        <v>224</v>
      </c>
      <c r="X242" s="83" t="n">
        <v>0.02</v>
      </c>
      <c r="Y242" s="84" t="n">
        <f aca="false">IF((Y241+Z241)&gt;($X$7*2),$X$7*2,Y241+Z241)</f>
        <v>20000</v>
      </c>
      <c r="Z242" s="84" t="n">
        <f aca="false">Y242*X242</f>
        <v>400</v>
      </c>
      <c r="AA242" s="84" t="n">
        <f aca="false">AA241+Z242</f>
        <v>78126.7121505508</v>
      </c>
      <c r="AC242" s="85" t="n">
        <f aca="false">AC241+1</f>
        <v>224</v>
      </c>
      <c r="AD242" s="86" t="n">
        <v>0.025</v>
      </c>
      <c r="AE242" s="87" t="n">
        <f aca="false">IF((AE241+AF241)&gt;($AD$7*3),$AD$7*3,AE241+AF241)</f>
        <v>75000</v>
      </c>
      <c r="AF242" s="87" t="n">
        <f aca="false">AD242*AE242</f>
        <v>1875</v>
      </c>
      <c r="AG242" s="87" t="n">
        <f aca="false">AG241+AF242</f>
        <v>302507.696308381</v>
      </c>
      <c r="AI242" s="88" t="n">
        <f aca="false">AI241+1</f>
        <v>224</v>
      </c>
      <c r="AJ242" s="89" t="n">
        <v>0.0275</v>
      </c>
      <c r="AK242" s="90" t="n">
        <f aca="false">IF((AK241+AL241)&gt;($AJ$7*6),$AJ$7*6,AK241+AL241)</f>
        <v>600000</v>
      </c>
      <c r="AL242" s="90" t="n">
        <f aca="false">AJ242*AK242</f>
        <v>16500</v>
      </c>
      <c r="AM242" s="90" t="n">
        <f aca="false">AM241+AL242</f>
        <v>2570171.14544631</v>
      </c>
      <c r="AO242" s="91" t="n">
        <f aca="false">AO241+1</f>
        <v>224</v>
      </c>
      <c r="AP242" s="92" t="n">
        <v>0.03</v>
      </c>
      <c r="AQ242" s="93" t="n">
        <f aca="false">IF((AQ241+AR241)&gt;($AP$7*7),$AP$7*7,AQ241+AR241)</f>
        <v>350</v>
      </c>
      <c r="AR242" s="93" t="n">
        <f aca="false">AP242*AQ242</f>
        <v>10.5</v>
      </c>
      <c r="AS242" s="93" t="n">
        <f aca="false">AS241+AR242</f>
        <v>1427.33222572729</v>
      </c>
    </row>
    <row r="243" customFormat="false" ht="12.8" hidden="false" customHeight="false" outlineLevel="0" collapsed="false">
      <c r="W243" s="82" t="n">
        <f aca="false">W242+1</f>
        <v>225</v>
      </c>
      <c r="X243" s="83" t="n">
        <v>0.02</v>
      </c>
      <c r="Y243" s="84" t="n">
        <f aca="false">IF((Y242+Z242)&gt;($X$7*2),$X$7*2,Y242+Z242)</f>
        <v>20000</v>
      </c>
      <c r="Z243" s="84" t="n">
        <f aca="false">Y243*X243</f>
        <v>400</v>
      </c>
      <c r="AA243" s="84" t="n">
        <f aca="false">AA242+Z243</f>
        <v>78526.7121505508</v>
      </c>
      <c r="AC243" s="85" t="n">
        <f aca="false">AC242+1</f>
        <v>225</v>
      </c>
      <c r="AD243" s="86" t="n">
        <v>0.025</v>
      </c>
      <c r="AE243" s="87" t="n">
        <f aca="false">IF((AE242+AF242)&gt;($AD$7*3),$AD$7*3,AE242+AF242)</f>
        <v>75000</v>
      </c>
      <c r="AF243" s="87" t="n">
        <f aca="false">AD243*AE243</f>
        <v>1875</v>
      </c>
      <c r="AG243" s="87" t="n">
        <f aca="false">AG242+AF243</f>
        <v>304382.696308381</v>
      </c>
      <c r="AI243" s="88" t="n">
        <f aca="false">AI242+1</f>
        <v>225</v>
      </c>
      <c r="AJ243" s="89" t="n">
        <v>0.0275</v>
      </c>
      <c r="AK243" s="90" t="n">
        <f aca="false">IF((AK242+AL242)&gt;($AJ$7*6),$AJ$7*6,AK242+AL242)</f>
        <v>600000</v>
      </c>
      <c r="AL243" s="90" t="n">
        <f aca="false">AJ243*AK243</f>
        <v>16500</v>
      </c>
      <c r="AM243" s="90" t="n">
        <f aca="false">AM242+AL243</f>
        <v>2586671.14544631</v>
      </c>
      <c r="AO243" s="91" t="n">
        <f aca="false">AO242+1</f>
        <v>225</v>
      </c>
      <c r="AP243" s="92" t="n">
        <v>0.03</v>
      </c>
      <c r="AQ243" s="93" t="n">
        <f aca="false">IF((AQ242+AR242)&gt;($AP$7*7),$AP$7*7,AQ242+AR242)</f>
        <v>350</v>
      </c>
      <c r="AR243" s="93" t="n">
        <f aca="false">AP243*AQ243</f>
        <v>10.5</v>
      </c>
      <c r="AS243" s="93" t="n">
        <f aca="false">AS242+AR243</f>
        <v>1437.83222572729</v>
      </c>
    </row>
    <row r="244" customFormat="false" ht="12.8" hidden="false" customHeight="false" outlineLevel="0" collapsed="false">
      <c r="W244" s="82" t="n">
        <f aca="false">W243+1</f>
        <v>226</v>
      </c>
      <c r="X244" s="83" t="n">
        <v>0.02</v>
      </c>
      <c r="Y244" s="84" t="n">
        <f aca="false">IF((Y243+Z243)&gt;($X$7*2),$X$7*2,Y243+Z243)</f>
        <v>20000</v>
      </c>
      <c r="Z244" s="84" t="n">
        <f aca="false">Y244*X244</f>
        <v>400</v>
      </c>
      <c r="AA244" s="84" t="n">
        <f aca="false">AA243+Z244</f>
        <v>78926.7121505508</v>
      </c>
      <c r="AC244" s="85" t="n">
        <f aca="false">AC243+1</f>
        <v>226</v>
      </c>
      <c r="AD244" s="86" t="n">
        <v>0.025</v>
      </c>
      <c r="AE244" s="87" t="n">
        <f aca="false">IF((AE243+AF243)&gt;($AD$7*3),$AD$7*3,AE243+AF243)</f>
        <v>75000</v>
      </c>
      <c r="AF244" s="87" t="n">
        <f aca="false">AD244*AE244</f>
        <v>1875</v>
      </c>
      <c r="AG244" s="87" t="n">
        <f aca="false">AG243+AF244</f>
        <v>306257.696308381</v>
      </c>
      <c r="AI244" s="88" t="n">
        <f aca="false">AI243+1</f>
        <v>226</v>
      </c>
      <c r="AJ244" s="89" t="n">
        <v>0.0275</v>
      </c>
      <c r="AK244" s="90" t="n">
        <f aca="false">IF((AK243+AL243)&gt;($AJ$7*6),$AJ$7*6,AK243+AL243)</f>
        <v>600000</v>
      </c>
      <c r="AL244" s="90" t="n">
        <f aca="false">AJ244*AK244</f>
        <v>16500</v>
      </c>
      <c r="AM244" s="90" t="n">
        <f aca="false">AM243+AL244</f>
        <v>2603171.14544631</v>
      </c>
      <c r="AO244" s="91" t="n">
        <f aca="false">AO243+1</f>
        <v>226</v>
      </c>
      <c r="AP244" s="92" t="n">
        <v>0.03</v>
      </c>
      <c r="AQ244" s="93" t="n">
        <f aca="false">IF((AQ243+AR243)&gt;($AP$7*7),$AP$7*7,AQ243+AR243)</f>
        <v>350</v>
      </c>
      <c r="AR244" s="93" t="n">
        <f aca="false">AP244*AQ244</f>
        <v>10.5</v>
      </c>
      <c r="AS244" s="93" t="n">
        <f aca="false">AS243+AR244</f>
        <v>1448.33222572729</v>
      </c>
    </row>
    <row r="245" customFormat="false" ht="12.8" hidden="false" customHeight="false" outlineLevel="0" collapsed="false">
      <c r="W245" s="82" t="n">
        <f aca="false">W244+1</f>
        <v>227</v>
      </c>
      <c r="X245" s="83" t="n">
        <v>0.02</v>
      </c>
      <c r="Y245" s="84" t="n">
        <f aca="false">IF((Y244+Z244)&gt;($X$7*2),$X$7*2,Y244+Z244)</f>
        <v>20000</v>
      </c>
      <c r="Z245" s="84" t="n">
        <f aca="false">Y245*X245</f>
        <v>400</v>
      </c>
      <c r="AA245" s="84" t="n">
        <f aca="false">AA244+Z245</f>
        <v>79326.7121505508</v>
      </c>
      <c r="AC245" s="85" t="n">
        <f aca="false">AC244+1</f>
        <v>227</v>
      </c>
      <c r="AD245" s="86" t="n">
        <v>0.025</v>
      </c>
      <c r="AE245" s="87" t="n">
        <f aca="false">IF((AE244+AF244)&gt;($AD$7*3),$AD$7*3,AE244+AF244)</f>
        <v>75000</v>
      </c>
      <c r="AF245" s="87" t="n">
        <f aca="false">AD245*AE245</f>
        <v>1875</v>
      </c>
      <c r="AG245" s="87" t="n">
        <f aca="false">AG244+AF245</f>
        <v>308132.696308381</v>
      </c>
      <c r="AI245" s="88" t="n">
        <f aca="false">AI244+1</f>
        <v>227</v>
      </c>
      <c r="AJ245" s="89" t="n">
        <v>0.0275</v>
      </c>
      <c r="AK245" s="90" t="n">
        <f aca="false">IF((AK244+AL244)&gt;($AJ$7*6),$AJ$7*6,AK244+AL244)</f>
        <v>600000</v>
      </c>
      <c r="AL245" s="90" t="n">
        <f aca="false">AJ245*AK245</f>
        <v>16500</v>
      </c>
      <c r="AM245" s="90" t="n">
        <f aca="false">AM244+AL245</f>
        <v>2619671.14544631</v>
      </c>
      <c r="AO245" s="91" t="n">
        <f aca="false">AO244+1</f>
        <v>227</v>
      </c>
      <c r="AP245" s="92" t="n">
        <v>0.03</v>
      </c>
      <c r="AQ245" s="93" t="n">
        <f aca="false">IF((AQ244+AR244)&gt;($AP$7*7),$AP$7*7,AQ244+AR244)</f>
        <v>350</v>
      </c>
      <c r="AR245" s="93" t="n">
        <f aca="false">AP245*AQ245</f>
        <v>10.5</v>
      </c>
      <c r="AS245" s="93" t="n">
        <f aca="false">AS244+AR245</f>
        <v>1458.83222572729</v>
      </c>
    </row>
    <row r="246" customFormat="false" ht="12.8" hidden="false" customHeight="false" outlineLevel="0" collapsed="false">
      <c r="W246" s="82" t="n">
        <f aca="false">W245+1</f>
        <v>228</v>
      </c>
      <c r="X246" s="83" t="n">
        <v>0.02</v>
      </c>
      <c r="Y246" s="84" t="n">
        <f aca="false">IF((Y245+Z245)&gt;($X$7*2),$X$7*2,Y245+Z245)</f>
        <v>20000</v>
      </c>
      <c r="Z246" s="84" t="n">
        <f aca="false">Y246*X246</f>
        <v>400</v>
      </c>
      <c r="AA246" s="84" t="n">
        <f aca="false">AA245+Z246</f>
        <v>79726.7121505508</v>
      </c>
      <c r="AC246" s="85" t="n">
        <f aca="false">AC245+1</f>
        <v>228</v>
      </c>
      <c r="AD246" s="86" t="n">
        <v>0.025</v>
      </c>
      <c r="AE246" s="87" t="n">
        <f aca="false">IF((AE245+AF245)&gt;($AD$7*3),$AD$7*3,AE245+AF245)</f>
        <v>75000</v>
      </c>
      <c r="AF246" s="87" t="n">
        <f aca="false">AD246*AE246</f>
        <v>1875</v>
      </c>
      <c r="AG246" s="87" t="n">
        <f aca="false">AG245+AF246</f>
        <v>310007.696308381</v>
      </c>
      <c r="AI246" s="88" t="n">
        <f aca="false">AI245+1</f>
        <v>228</v>
      </c>
      <c r="AJ246" s="89" t="n">
        <v>0.0275</v>
      </c>
      <c r="AK246" s="90" t="n">
        <f aca="false">IF((AK245+AL245)&gt;($AJ$7*6),$AJ$7*6,AK245+AL245)</f>
        <v>600000</v>
      </c>
      <c r="AL246" s="90" t="n">
        <f aca="false">AJ246*AK246</f>
        <v>16500</v>
      </c>
      <c r="AM246" s="90" t="n">
        <f aca="false">AM245+AL246</f>
        <v>2636171.14544631</v>
      </c>
      <c r="AO246" s="91" t="n">
        <f aca="false">AO245+1</f>
        <v>228</v>
      </c>
      <c r="AP246" s="92" t="n">
        <v>0.03</v>
      </c>
      <c r="AQ246" s="93" t="n">
        <f aca="false">IF((AQ245+AR245)&gt;($AP$7*7),$AP$7*7,AQ245+AR245)</f>
        <v>350</v>
      </c>
      <c r="AR246" s="93" t="n">
        <f aca="false">AP246*AQ246</f>
        <v>10.5</v>
      </c>
      <c r="AS246" s="93" t="n">
        <f aca="false">AS245+AR246</f>
        <v>1469.33222572729</v>
      </c>
    </row>
    <row r="247" customFormat="false" ht="12.8" hidden="false" customHeight="false" outlineLevel="0" collapsed="false">
      <c r="W247" s="82" t="n">
        <f aca="false">W246+1</f>
        <v>229</v>
      </c>
      <c r="X247" s="83" t="n">
        <v>0.02</v>
      </c>
      <c r="Y247" s="84" t="n">
        <f aca="false">IF((Y246+Z246)&gt;($X$7*2),$X$7*2,Y246+Z246)</f>
        <v>20000</v>
      </c>
      <c r="Z247" s="84" t="n">
        <f aca="false">Y247*X247</f>
        <v>400</v>
      </c>
      <c r="AA247" s="84" t="n">
        <f aca="false">AA246+Z247</f>
        <v>80126.7121505508</v>
      </c>
      <c r="AC247" s="85" t="n">
        <f aca="false">AC246+1</f>
        <v>229</v>
      </c>
      <c r="AD247" s="86" t="n">
        <v>0.025</v>
      </c>
      <c r="AE247" s="87" t="n">
        <f aca="false">IF((AE246+AF246)&gt;($AD$7*3),$AD$7*3,AE246+AF246)</f>
        <v>75000</v>
      </c>
      <c r="AF247" s="87" t="n">
        <f aca="false">AD247*AE247</f>
        <v>1875</v>
      </c>
      <c r="AG247" s="87" t="n">
        <f aca="false">AG246+AF247</f>
        <v>311882.696308381</v>
      </c>
      <c r="AI247" s="88" t="n">
        <f aca="false">AI246+1</f>
        <v>229</v>
      </c>
      <c r="AJ247" s="89" t="n">
        <v>0.0275</v>
      </c>
      <c r="AK247" s="90" t="n">
        <f aca="false">IF((AK246+AL246)&gt;($AJ$7*6),$AJ$7*6,AK246+AL246)</f>
        <v>600000</v>
      </c>
      <c r="AL247" s="90" t="n">
        <f aca="false">AJ247*AK247</f>
        <v>16500</v>
      </c>
      <c r="AM247" s="90" t="n">
        <f aca="false">AM246+AL247</f>
        <v>2652671.14544631</v>
      </c>
      <c r="AO247" s="91" t="n">
        <f aca="false">AO246+1</f>
        <v>229</v>
      </c>
      <c r="AP247" s="92" t="n">
        <v>0.03</v>
      </c>
      <c r="AQ247" s="93" t="n">
        <f aca="false">IF((AQ246+AR246)&gt;($AP$7*7),$AP$7*7,AQ246+AR246)</f>
        <v>350</v>
      </c>
      <c r="AR247" s="93" t="n">
        <f aca="false">AP247*AQ247</f>
        <v>10.5</v>
      </c>
      <c r="AS247" s="93" t="n">
        <f aca="false">AS246+AR247</f>
        <v>1479.83222572729</v>
      </c>
    </row>
    <row r="248" customFormat="false" ht="12.8" hidden="false" customHeight="false" outlineLevel="0" collapsed="false">
      <c r="W248" s="82" t="n">
        <f aca="false">W247+1</f>
        <v>230</v>
      </c>
      <c r="X248" s="83" t="n">
        <v>0.02</v>
      </c>
      <c r="Y248" s="84" t="n">
        <f aca="false">IF((Y247+Z247)&gt;($X$7*2),$X$7*2,Y247+Z247)</f>
        <v>20000</v>
      </c>
      <c r="Z248" s="84" t="n">
        <f aca="false">Y248*X248</f>
        <v>400</v>
      </c>
      <c r="AA248" s="84" t="n">
        <f aca="false">AA247+Z248</f>
        <v>80526.7121505508</v>
      </c>
      <c r="AC248" s="85" t="n">
        <f aca="false">AC247+1</f>
        <v>230</v>
      </c>
      <c r="AD248" s="86" t="n">
        <v>0.025</v>
      </c>
      <c r="AE248" s="87" t="n">
        <f aca="false">IF((AE247+AF247)&gt;($AD$7*3),$AD$7*3,AE247+AF247)</f>
        <v>75000</v>
      </c>
      <c r="AF248" s="87" t="n">
        <f aca="false">AD248*AE248</f>
        <v>1875</v>
      </c>
      <c r="AG248" s="87" t="n">
        <f aca="false">AG247+AF248</f>
        <v>313757.696308381</v>
      </c>
      <c r="AI248" s="88" t="n">
        <f aca="false">AI247+1</f>
        <v>230</v>
      </c>
      <c r="AJ248" s="89" t="n">
        <v>0.0275</v>
      </c>
      <c r="AK248" s="90" t="n">
        <f aca="false">IF((AK247+AL247)&gt;($AJ$7*6),$AJ$7*6,AK247+AL247)</f>
        <v>600000</v>
      </c>
      <c r="AL248" s="90" t="n">
        <f aca="false">AJ248*AK248</f>
        <v>16500</v>
      </c>
      <c r="AM248" s="90" t="n">
        <f aca="false">AM247+AL248</f>
        <v>2669171.14544631</v>
      </c>
      <c r="AO248" s="91" t="n">
        <f aca="false">AO247+1</f>
        <v>230</v>
      </c>
      <c r="AP248" s="92" t="n">
        <v>0.03</v>
      </c>
      <c r="AQ248" s="93" t="n">
        <f aca="false">IF((AQ247+AR247)&gt;($AP$7*7),$AP$7*7,AQ247+AR247)</f>
        <v>350</v>
      </c>
      <c r="AR248" s="93" t="n">
        <f aca="false">AP248*AQ248</f>
        <v>10.5</v>
      </c>
      <c r="AS248" s="93" t="n">
        <f aca="false">AS247+AR248</f>
        <v>1490.33222572729</v>
      </c>
    </row>
    <row r="249" customFormat="false" ht="12.8" hidden="false" customHeight="false" outlineLevel="0" collapsed="false">
      <c r="W249" s="82" t="n">
        <f aca="false">W248+1</f>
        <v>231</v>
      </c>
      <c r="X249" s="83" t="n">
        <v>0.02</v>
      </c>
      <c r="Y249" s="84" t="n">
        <f aca="false">IF((Y248+Z248)&gt;($X$7*2),$X$7*2,Y248+Z248)</f>
        <v>20000</v>
      </c>
      <c r="Z249" s="84" t="n">
        <f aca="false">Y249*X249</f>
        <v>400</v>
      </c>
      <c r="AA249" s="84" t="n">
        <f aca="false">AA248+Z249</f>
        <v>80926.7121505508</v>
      </c>
      <c r="AC249" s="85" t="n">
        <f aca="false">AC248+1</f>
        <v>231</v>
      </c>
      <c r="AD249" s="86" t="n">
        <v>0.025</v>
      </c>
      <c r="AE249" s="87" t="n">
        <f aca="false">IF((AE248+AF248)&gt;($AD$7*3),$AD$7*3,AE248+AF248)</f>
        <v>75000</v>
      </c>
      <c r="AF249" s="87" t="n">
        <f aca="false">AD249*AE249</f>
        <v>1875</v>
      </c>
      <c r="AG249" s="87" t="n">
        <f aca="false">AG248+AF249</f>
        <v>315632.696308381</v>
      </c>
      <c r="AI249" s="88" t="n">
        <f aca="false">AI248+1</f>
        <v>231</v>
      </c>
      <c r="AJ249" s="89" t="n">
        <v>0.0275</v>
      </c>
      <c r="AK249" s="90" t="n">
        <f aca="false">IF((AK248+AL248)&gt;($AJ$7*6),$AJ$7*6,AK248+AL248)</f>
        <v>600000</v>
      </c>
      <c r="AL249" s="90" t="n">
        <f aca="false">AJ249*AK249</f>
        <v>16500</v>
      </c>
      <c r="AM249" s="90" t="n">
        <f aca="false">AM248+AL249</f>
        <v>2685671.14544631</v>
      </c>
      <c r="AO249" s="91" t="n">
        <f aca="false">AO248+1</f>
        <v>231</v>
      </c>
      <c r="AP249" s="92" t="n">
        <v>0.03</v>
      </c>
      <c r="AQ249" s="93" t="n">
        <f aca="false">IF((AQ248+AR248)&gt;($AP$7*7),$AP$7*7,AQ248+AR248)</f>
        <v>350</v>
      </c>
      <c r="AR249" s="93" t="n">
        <f aca="false">AP249*AQ249</f>
        <v>10.5</v>
      </c>
      <c r="AS249" s="93" t="n">
        <f aca="false">AS248+AR249</f>
        <v>1500.83222572729</v>
      </c>
    </row>
    <row r="250" customFormat="false" ht="12.8" hidden="false" customHeight="false" outlineLevel="0" collapsed="false">
      <c r="W250" s="82" t="n">
        <f aca="false">W249+1</f>
        <v>232</v>
      </c>
      <c r="X250" s="83" t="n">
        <v>0.02</v>
      </c>
      <c r="Y250" s="84" t="n">
        <f aca="false">IF((Y249+Z249)&gt;($X$7*2),$X$7*2,Y249+Z249)</f>
        <v>20000</v>
      </c>
      <c r="Z250" s="84" t="n">
        <f aca="false">Y250*X250</f>
        <v>400</v>
      </c>
      <c r="AA250" s="84" t="n">
        <f aca="false">AA249+Z250</f>
        <v>81326.7121505508</v>
      </c>
      <c r="AC250" s="85" t="n">
        <f aca="false">AC249+1</f>
        <v>232</v>
      </c>
      <c r="AD250" s="86" t="n">
        <v>0.025</v>
      </c>
      <c r="AE250" s="87" t="n">
        <f aca="false">IF((AE249+AF249)&gt;($AD$7*3),$AD$7*3,AE249+AF249)</f>
        <v>75000</v>
      </c>
      <c r="AF250" s="87" t="n">
        <f aca="false">AD250*AE250</f>
        <v>1875</v>
      </c>
      <c r="AG250" s="87" t="n">
        <f aca="false">AG249+AF250</f>
        <v>317507.696308381</v>
      </c>
      <c r="AI250" s="88" t="n">
        <f aca="false">AI249+1</f>
        <v>232</v>
      </c>
      <c r="AJ250" s="89" t="n">
        <v>0.0275</v>
      </c>
      <c r="AK250" s="90" t="n">
        <f aca="false">IF((AK249+AL249)&gt;($AJ$7*6),$AJ$7*6,AK249+AL249)</f>
        <v>600000</v>
      </c>
      <c r="AL250" s="90" t="n">
        <f aca="false">AJ250*AK250</f>
        <v>16500</v>
      </c>
      <c r="AM250" s="90" t="n">
        <f aca="false">AM249+AL250</f>
        <v>2702171.14544631</v>
      </c>
      <c r="AO250" s="91" t="n">
        <f aca="false">AO249+1</f>
        <v>232</v>
      </c>
      <c r="AP250" s="92" t="n">
        <v>0.03</v>
      </c>
      <c r="AQ250" s="93" t="n">
        <f aca="false">IF((AQ249+AR249)&gt;($AP$7*7),$AP$7*7,AQ249+AR249)</f>
        <v>350</v>
      </c>
      <c r="AR250" s="93" t="n">
        <f aca="false">AP250*AQ250</f>
        <v>10.5</v>
      </c>
      <c r="AS250" s="93" t="n">
        <f aca="false">AS249+AR250</f>
        <v>1511.33222572729</v>
      </c>
    </row>
    <row r="251" customFormat="false" ht="12.8" hidden="false" customHeight="false" outlineLevel="0" collapsed="false">
      <c r="W251" s="82" t="n">
        <f aca="false">W250+1</f>
        <v>233</v>
      </c>
      <c r="X251" s="83" t="n">
        <v>0.02</v>
      </c>
      <c r="Y251" s="84" t="n">
        <f aca="false">IF((Y250+Z250)&gt;($X$7*2),$X$7*2,Y250+Z250)</f>
        <v>20000</v>
      </c>
      <c r="Z251" s="84" t="n">
        <f aca="false">Y251*X251</f>
        <v>400</v>
      </c>
      <c r="AA251" s="84" t="n">
        <f aca="false">AA250+Z251</f>
        <v>81726.7121505508</v>
      </c>
      <c r="AC251" s="85" t="n">
        <f aca="false">AC250+1</f>
        <v>233</v>
      </c>
      <c r="AD251" s="86" t="n">
        <v>0.025</v>
      </c>
      <c r="AE251" s="87" t="n">
        <f aca="false">IF((AE250+AF250)&gt;($AD$7*3),$AD$7*3,AE250+AF250)</f>
        <v>75000</v>
      </c>
      <c r="AF251" s="87" t="n">
        <f aca="false">AD251*AE251</f>
        <v>1875</v>
      </c>
      <c r="AG251" s="87" t="n">
        <f aca="false">AG250+AF251</f>
        <v>319382.696308381</v>
      </c>
      <c r="AI251" s="88" t="n">
        <f aca="false">AI250+1</f>
        <v>233</v>
      </c>
      <c r="AJ251" s="89" t="n">
        <v>0.0275</v>
      </c>
      <c r="AK251" s="90" t="n">
        <f aca="false">IF((AK250+AL250)&gt;($AJ$7*6),$AJ$7*6,AK250+AL250)</f>
        <v>600000</v>
      </c>
      <c r="AL251" s="90" t="n">
        <f aca="false">AJ251*AK251</f>
        <v>16500</v>
      </c>
      <c r="AM251" s="90" t="n">
        <f aca="false">AM250+AL251</f>
        <v>2718671.14544631</v>
      </c>
      <c r="AO251" s="91" t="n">
        <f aca="false">AO250+1</f>
        <v>233</v>
      </c>
      <c r="AP251" s="92" t="n">
        <v>0.03</v>
      </c>
      <c r="AQ251" s="93" t="n">
        <f aca="false">IF((AQ250+AR250)&gt;($AP$7*7),$AP$7*7,AQ250+AR250)</f>
        <v>350</v>
      </c>
      <c r="AR251" s="93" t="n">
        <f aca="false">AP251*AQ251</f>
        <v>10.5</v>
      </c>
      <c r="AS251" s="93" t="n">
        <f aca="false">AS250+AR251</f>
        <v>1521.83222572729</v>
      </c>
    </row>
    <row r="252" customFormat="false" ht="12.8" hidden="false" customHeight="false" outlineLevel="0" collapsed="false">
      <c r="W252" s="82" t="n">
        <f aca="false">W251+1</f>
        <v>234</v>
      </c>
      <c r="X252" s="83" t="n">
        <v>0.02</v>
      </c>
      <c r="Y252" s="84" t="n">
        <f aca="false">IF((Y251+Z251)&gt;($X$7*2),$X$7*2,Y251+Z251)</f>
        <v>20000</v>
      </c>
      <c r="Z252" s="84" t="n">
        <f aca="false">Y252*X252</f>
        <v>400</v>
      </c>
      <c r="AA252" s="84" t="n">
        <f aca="false">AA251+Z252</f>
        <v>82126.7121505508</v>
      </c>
      <c r="AC252" s="85" t="n">
        <f aca="false">AC251+1</f>
        <v>234</v>
      </c>
      <c r="AD252" s="86" t="n">
        <v>0.025</v>
      </c>
      <c r="AE252" s="87" t="n">
        <f aca="false">IF((AE251+AF251)&gt;($AD$7*3),$AD$7*3,AE251+AF251)</f>
        <v>75000</v>
      </c>
      <c r="AF252" s="87" t="n">
        <f aca="false">AD252*AE252</f>
        <v>1875</v>
      </c>
      <c r="AG252" s="87" t="n">
        <f aca="false">AG251+AF252</f>
        <v>321257.696308381</v>
      </c>
      <c r="AI252" s="88" t="n">
        <f aca="false">AI251+1</f>
        <v>234</v>
      </c>
      <c r="AJ252" s="89" t="n">
        <v>0.0275</v>
      </c>
      <c r="AK252" s="90" t="n">
        <f aca="false">IF((AK251+AL251)&gt;($AJ$7*6),$AJ$7*6,AK251+AL251)</f>
        <v>600000</v>
      </c>
      <c r="AL252" s="90" t="n">
        <f aca="false">AJ252*AK252</f>
        <v>16500</v>
      </c>
      <c r="AM252" s="90" t="n">
        <f aca="false">AM251+AL252</f>
        <v>2735171.14544631</v>
      </c>
      <c r="AO252" s="91" t="n">
        <f aca="false">AO251+1</f>
        <v>234</v>
      </c>
      <c r="AP252" s="92" t="n">
        <v>0.03</v>
      </c>
      <c r="AQ252" s="93" t="n">
        <f aca="false">IF((AQ251+AR251)&gt;($AP$7*7),$AP$7*7,AQ251+AR251)</f>
        <v>350</v>
      </c>
      <c r="AR252" s="93" t="n">
        <f aca="false">AP252*AQ252</f>
        <v>10.5</v>
      </c>
      <c r="AS252" s="93" t="n">
        <f aca="false">AS251+AR252</f>
        <v>1532.33222572729</v>
      </c>
    </row>
    <row r="253" customFormat="false" ht="12.8" hidden="false" customHeight="false" outlineLevel="0" collapsed="false">
      <c r="W253" s="82" t="n">
        <f aca="false">W252+1</f>
        <v>235</v>
      </c>
      <c r="X253" s="83" t="n">
        <v>0.02</v>
      </c>
      <c r="Y253" s="84" t="n">
        <f aca="false">IF((Y252+Z252)&gt;($X$7*2),$X$7*2,Y252+Z252)</f>
        <v>20000</v>
      </c>
      <c r="Z253" s="84" t="n">
        <f aca="false">Y253*X253</f>
        <v>400</v>
      </c>
      <c r="AA253" s="84" t="n">
        <f aca="false">AA252+Z253</f>
        <v>82526.7121505508</v>
      </c>
      <c r="AC253" s="85" t="n">
        <f aca="false">AC252+1</f>
        <v>235</v>
      </c>
      <c r="AD253" s="86" t="n">
        <v>0.025</v>
      </c>
      <c r="AE253" s="87" t="n">
        <f aca="false">IF((AE252+AF252)&gt;($AD$7*3),$AD$7*3,AE252+AF252)</f>
        <v>75000</v>
      </c>
      <c r="AF253" s="87" t="n">
        <f aca="false">AD253*AE253</f>
        <v>1875</v>
      </c>
      <c r="AG253" s="87" t="n">
        <f aca="false">AG252+AF253</f>
        <v>323132.696308381</v>
      </c>
      <c r="AI253" s="88" t="n">
        <f aca="false">AI252+1</f>
        <v>235</v>
      </c>
      <c r="AJ253" s="89" t="n">
        <v>0.0275</v>
      </c>
      <c r="AK253" s="90" t="n">
        <f aca="false">IF((AK252+AL252)&gt;($AJ$7*6),$AJ$7*6,AK252+AL252)</f>
        <v>600000</v>
      </c>
      <c r="AL253" s="90" t="n">
        <f aca="false">AJ253*AK253</f>
        <v>16500</v>
      </c>
      <c r="AM253" s="90" t="n">
        <f aca="false">AM252+AL253</f>
        <v>2751671.14544631</v>
      </c>
      <c r="AO253" s="91" t="n">
        <f aca="false">AO252+1</f>
        <v>235</v>
      </c>
      <c r="AP253" s="92" t="n">
        <v>0.03</v>
      </c>
      <c r="AQ253" s="93" t="n">
        <f aca="false">IF((AQ252+AR252)&gt;($AP$7*7),$AP$7*7,AQ252+AR252)</f>
        <v>350</v>
      </c>
      <c r="AR253" s="93" t="n">
        <f aca="false">AP253*AQ253</f>
        <v>10.5</v>
      </c>
      <c r="AS253" s="93" t="n">
        <f aca="false">AS252+AR253</f>
        <v>1542.83222572729</v>
      </c>
    </row>
    <row r="254" customFormat="false" ht="12.8" hidden="false" customHeight="false" outlineLevel="0" collapsed="false">
      <c r="W254" s="82" t="n">
        <f aca="false">W253+1</f>
        <v>236</v>
      </c>
      <c r="X254" s="83" t="n">
        <v>0.02</v>
      </c>
      <c r="Y254" s="84" t="n">
        <f aca="false">IF((Y253+Z253)&gt;($X$7*2),$X$7*2,Y253+Z253)</f>
        <v>20000</v>
      </c>
      <c r="Z254" s="84" t="n">
        <f aca="false">Y254*X254</f>
        <v>400</v>
      </c>
      <c r="AA254" s="84" t="n">
        <f aca="false">AA253+Z254</f>
        <v>82926.7121505508</v>
      </c>
      <c r="AC254" s="85" t="n">
        <f aca="false">AC253+1</f>
        <v>236</v>
      </c>
      <c r="AD254" s="86" t="n">
        <v>0.025</v>
      </c>
      <c r="AE254" s="87" t="n">
        <f aca="false">IF((AE253+AF253)&gt;($AD$7*3),$AD$7*3,AE253+AF253)</f>
        <v>75000</v>
      </c>
      <c r="AF254" s="87" t="n">
        <f aca="false">AD254*AE254</f>
        <v>1875</v>
      </c>
      <c r="AG254" s="87" t="n">
        <f aca="false">AG253+AF254</f>
        <v>325007.696308381</v>
      </c>
      <c r="AI254" s="88" t="n">
        <f aca="false">AI253+1</f>
        <v>236</v>
      </c>
      <c r="AJ254" s="89" t="n">
        <v>0.0275</v>
      </c>
      <c r="AK254" s="90" t="n">
        <f aca="false">IF((AK253+AL253)&gt;($AJ$7*6),$AJ$7*6,AK253+AL253)</f>
        <v>600000</v>
      </c>
      <c r="AL254" s="90" t="n">
        <f aca="false">AJ254*AK254</f>
        <v>16500</v>
      </c>
      <c r="AM254" s="90" t="n">
        <f aca="false">AM253+AL254</f>
        <v>2768171.14544631</v>
      </c>
      <c r="AO254" s="91" t="n">
        <f aca="false">AO253+1</f>
        <v>236</v>
      </c>
      <c r="AP254" s="92" t="n">
        <v>0.03</v>
      </c>
      <c r="AQ254" s="93" t="n">
        <f aca="false">IF((AQ253+AR253)&gt;($AP$7*7),$AP$7*7,AQ253+AR253)</f>
        <v>350</v>
      </c>
      <c r="AR254" s="93" t="n">
        <f aca="false">AP254*AQ254</f>
        <v>10.5</v>
      </c>
      <c r="AS254" s="93" t="n">
        <f aca="false">AS253+AR254</f>
        <v>1553.33222572729</v>
      </c>
    </row>
    <row r="255" customFormat="false" ht="12.8" hidden="false" customHeight="false" outlineLevel="0" collapsed="false">
      <c r="W255" s="82" t="n">
        <f aca="false">W254+1</f>
        <v>237</v>
      </c>
      <c r="X255" s="83" t="n">
        <v>0.02</v>
      </c>
      <c r="Y255" s="84" t="n">
        <f aca="false">IF((Y254+Z254)&gt;($X$7*2),$X$7*2,Y254+Z254)</f>
        <v>20000</v>
      </c>
      <c r="Z255" s="84" t="n">
        <f aca="false">Y255*X255</f>
        <v>400</v>
      </c>
      <c r="AA255" s="84" t="n">
        <f aca="false">AA254+Z255</f>
        <v>83326.7121505508</v>
      </c>
      <c r="AC255" s="85" t="n">
        <f aca="false">AC254+1</f>
        <v>237</v>
      </c>
      <c r="AD255" s="86" t="n">
        <v>0.025</v>
      </c>
      <c r="AE255" s="87" t="n">
        <f aca="false">IF((AE254+AF254)&gt;($AD$7*3),$AD$7*3,AE254+AF254)</f>
        <v>75000</v>
      </c>
      <c r="AF255" s="87" t="n">
        <f aca="false">AD255*AE255</f>
        <v>1875</v>
      </c>
      <c r="AG255" s="87" t="n">
        <f aca="false">AG254+AF255</f>
        <v>326882.696308381</v>
      </c>
      <c r="AI255" s="88" t="n">
        <f aca="false">AI254+1</f>
        <v>237</v>
      </c>
      <c r="AJ255" s="89" t="n">
        <v>0.0275</v>
      </c>
      <c r="AK255" s="90" t="n">
        <f aca="false">IF((AK254+AL254)&gt;($AJ$7*6),$AJ$7*6,AK254+AL254)</f>
        <v>600000</v>
      </c>
      <c r="AL255" s="90" t="n">
        <f aca="false">AJ255*AK255</f>
        <v>16500</v>
      </c>
      <c r="AM255" s="90" t="n">
        <f aca="false">AM254+AL255</f>
        <v>2784671.14544631</v>
      </c>
      <c r="AO255" s="91" t="n">
        <f aca="false">AO254+1</f>
        <v>237</v>
      </c>
      <c r="AP255" s="92" t="n">
        <v>0.03</v>
      </c>
      <c r="AQ255" s="93" t="n">
        <f aca="false">IF((AQ254+AR254)&gt;($AP$7*7),$AP$7*7,AQ254+AR254)</f>
        <v>350</v>
      </c>
      <c r="AR255" s="93" t="n">
        <f aca="false">AP255*AQ255</f>
        <v>10.5</v>
      </c>
      <c r="AS255" s="93" t="n">
        <f aca="false">AS254+AR255</f>
        <v>1563.83222572729</v>
      </c>
    </row>
    <row r="256" customFormat="false" ht="12.8" hidden="false" customHeight="false" outlineLevel="0" collapsed="false">
      <c r="W256" s="82" t="n">
        <f aca="false">W255+1</f>
        <v>238</v>
      </c>
      <c r="X256" s="83" t="n">
        <v>0.02</v>
      </c>
      <c r="Y256" s="84" t="n">
        <f aca="false">IF((Y255+Z255)&gt;($X$7*2),$X$7*2,Y255+Z255)</f>
        <v>20000</v>
      </c>
      <c r="Z256" s="84" t="n">
        <f aca="false">Y256*X256</f>
        <v>400</v>
      </c>
      <c r="AA256" s="84" t="n">
        <f aca="false">AA255+Z256</f>
        <v>83726.7121505508</v>
      </c>
      <c r="AC256" s="85" t="n">
        <f aca="false">AC255+1</f>
        <v>238</v>
      </c>
      <c r="AD256" s="86" t="n">
        <v>0.025</v>
      </c>
      <c r="AE256" s="87" t="n">
        <f aca="false">IF((AE255+AF255)&gt;($AD$7*3),$AD$7*3,AE255+AF255)</f>
        <v>75000</v>
      </c>
      <c r="AF256" s="87" t="n">
        <f aca="false">AD256*AE256</f>
        <v>1875</v>
      </c>
      <c r="AG256" s="87" t="n">
        <f aca="false">AG255+AF256</f>
        <v>328757.696308381</v>
      </c>
      <c r="AI256" s="88" t="n">
        <f aca="false">AI255+1</f>
        <v>238</v>
      </c>
      <c r="AJ256" s="89" t="n">
        <v>0.0275</v>
      </c>
      <c r="AK256" s="90" t="n">
        <f aca="false">IF((AK255+AL255)&gt;($AJ$7*6),$AJ$7*6,AK255+AL255)</f>
        <v>600000</v>
      </c>
      <c r="AL256" s="90" t="n">
        <f aca="false">AJ256*AK256</f>
        <v>16500</v>
      </c>
      <c r="AM256" s="90" t="n">
        <f aca="false">AM255+AL256</f>
        <v>2801171.14544631</v>
      </c>
      <c r="AO256" s="91" t="n">
        <f aca="false">AO255+1</f>
        <v>238</v>
      </c>
      <c r="AP256" s="92" t="n">
        <v>0.03</v>
      </c>
      <c r="AQ256" s="93" t="n">
        <f aca="false">IF((AQ255+AR255)&gt;($AP$7*7),$AP$7*7,AQ255+AR255)</f>
        <v>350</v>
      </c>
      <c r="AR256" s="93" t="n">
        <f aca="false">AP256*AQ256</f>
        <v>10.5</v>
      </c>
      <c r="AS256" s="93" t="n">
        <f aca="false">AS255+AR256</f>
        <v>1574.33222572729</v>
      </c>
    </row>
    <row r="257" customFormat="false" ht="12.8" hidden="false" customHeight="false" outlineLevel="0" collapsed="false">
      <c r="W257" s="82" t="n">
        <f aca="false">W256+1</f>
        <v>239</v>
      </c>
      <c r="X257" s="83" t="n">
        <v>0.02</v>
      </c>
      <c r="Y257" s="84" t="n">
        <f aca="false">IF((Y256+Z256)&gt;($X$7*2),$X$7*2,Y256+Z256)</f>
        <v>20000</v>
      </c>
      <c r="Z257" s="84" t="n">
        <f aca="false">Y257*X257</f>
        <v>400</v>
      </c>
      <c r="AA257" s="84" t="n">
        <f aca="false">AA256+Z257</f>
        <v>84126.7121505508</v>
      </c>
      <c r="AC257" s="85" t="n">
        <f aca="false">AC256+1</f>
        <v>239</v>
      </c>
      <c r="AD257" s="86" t="n">
        <v>0.025</v>
      </c>
      <c r="AE257" s="87" t="n">
        <f aca="false">IF((AE256+AF256)&gt;($AD$7*3),$AD$7*3,AE256+AF256)</f>
        <v>75000</v>
      </c>
      <c r="AF257" s="87" t="n">
        <f aca="false">AD257*AE257</f>
        <v>1875</v>
      </c>
      <c r="AG257" s="87" t="n">
        <f aca="false">AG256+AF257</f>
        <v>330632.696308381</v>
      </c>
      <c r="AI257" s="88" t="n">
        <f aca="false">AI256+1</f>
        <v>239</v>
      </c>
      <c r="AJ257" s="89" t="n">
        <v>0.0275</v>
      </c>
      <c r="AK257" s="90" t="n">
        <f aca="false">IF((AK256+AL256)&gt;($AJ$7*6),$AJ$7*6,AK256+AL256)</f>
        <v>600000</v>
      </c>
      <c r="AL257" s="90" t="n">
        <f aca="false">AJ257*AK257</f>
        <v>16500</v>
      </c>
      <c r="AM257" s="90" t="n">
        <f aca="false">AM256+AL257</f>
        <v>2817671.14544631</v>
      </c>
      <c r="AO257" s="91" t="n">
        <f aca="false">AO256+1</f>
        <v>239</v>
      </c>
      <c r="AP257" s="92" t="n">
        <v>0.03</v>
      </c>
      <c r="AQ257" s="93" t="n">
        <f aca="false">IF((AQ256+AR256)&gt;($AP$7*7),$AP$7*7,AQ256+AR256)</f>
        <v>350</v>
      </c>
      <c r="AR257" s="93" t="n">
        <f aca="false">AP257*AQ257</f>
        <v>10.5</v>
      </c>
      <c r="AS257" s="93" t="n">
        <f aca="false">AS256+AR257</f>
        <v>1584.83222572729</v>
      </c>
    </row>
    <row r="258" customFormat="false" ht="12.8" hidden="false" customHeight="false" outlineLevel="0" collapsed="false">
      <c r="W258" s="82" t="n">
        <f aca="false">W257+1</f>
        <v>240</v>
      </c>
      <c r="X258" s="83" t="n">
        <v>0.02</v>
      </c>
      <c r="Y258" s="84" t="n">
        <f aca="false">IF((Y257+Z257)&gt;($X$7*2),$X$7*2,Y257+Z257)</f>
        <v>20000</v>
      </c>
      <c r="Z258" s="84" t="n">
        <f aca="false">Y258*X258</f>
        <v>400</v>
      </c>
      <c r="AA258" s="84" t="n">
        <f aca="false">AA257+Z258</f>
        <v>84526.7121505508</v>
      </c>
      <c r="AC258" s="85" t="n">
        <f aca="false">AC257+1</f>
        <v>240</v>
      </c>
      <c r="AD258" s="86" t="n">
        <v>0.025</v>
      </c>
      <c r="AE258" s="87" t="n">
        <f aca="false">IF((AE257+AF257)&gt;($AD$7*3),$AD$7*3,AE257+AF257)</f>
        <v>75000</v>
      </c>
      <c r="AF258" s="87" t="n">
        <f aca="false">AD258*AE258</f>
        <v>1875</v>
      </c>
      <c r="AG258" s="87" t="n">
        <f aca="false">AG257+AF258</f>
        <v>332507.696308381</v>
      </c>
      <c r="AI258" s="88" t="n">
        <f aca="false">AI257+1</f>
        <v>240</v>
      </c>
      <c r="AJ258" s="89" t="n">
        <v>0.0275</v>
      </c>
      <c r="AK258" s="90" t="n">
        <f aca="false">IF((AK257+AL257)&gt;($AJ$7*6),$AJ$7*6,AK257+AL257)</f>
        <v>600000</v>
      </c>
      <c r="AL258" s="90" t="n">
        <f aca="false">AJ258*AK258</f>
        <v>16500</v>
      </c>
      <c r="AM258" s="90" t="n">
        <f aca="false">AM257+AL258</f>
        <v>2834171.14544631</v>
      </c>
      <c r="AO258" s="91" t="n">
        <f aca="false">AO257+1</f>
        <v>240</v>
      </c>
      <c r="AP258" s="92" t="n">
        <v>0.03</v>
      </c>
      <c r="AQ258" s="93" t="n">
        <f aca="false">IF((AQ257+AR257)&gt;($AP$7*7),$AP$7*7,AQ257+AR257)</f>
        <v>350</v>
      </c>
      <c r="AR258" s="93" t="n">
        <f aca="false">AP258*AQ258</f>
        <v>10.5</v>
      </c>
      <c r="AS258" s="93" t="n">
        <f aca="false">AS257+AR258</f>
        <v>1595.33222572729</v>
      </c>
    </row>
    <row r="259" customFormat="false" ht="12.8" hidden="false" customHeight="false" outlineLevel="0" collapsed="false">
      <c r="W259" s="82" t="n">
        <f aca="false">W258+1</f>
        <v>241</v>
      </c>
      <c r="X259" s="83" t="n">
        <v>0.02</v>
      </c>
      <c r="Y259" s="84" t="n">
        <f aca="false">IF((Y258+Z258)&gt;($X$7*2),$X$7*2,Y258+Z258)</f>
        <v>20000</v>
      </c>
      <c r="Z259" s="84" t="n">
        <f aca="false">Y259*X259</f>
        <v>400</v>
      </c>
      <c r="AA259" s="84" t="n">
        <f aca="false">AA258+Z259</f>
        <v>84926.7121505508</v>
      </c>
      <c r="AC259" s="85" t="n">
        <f aca="false">AC258+1</f>
        <v>241</v>
      </c>
      <c r="AD259" s="86" t="n">
        <v>0.025</v>
      </c>
      <c r="AE259" s="87" t="n">
        <f aca="false">IF((AE258+AF258)&gt;($AD$7*3),$AD$7*3,AE258+AF258)</f>
        <v>75000</v>
      </c>
      <c r="AF259" s="87" t="n">
        <f aca="false">AD259*AE259</f>
        <v>1875</v>
      </c>
      <c r="AG259" s="87" t="n">
        <f aca="false">AG258+AF259</f>
        <v>334382.696308381</v>
      </c>
      <c r="AI259" s="88" t="n">
        <f aca="false">AI258+1</f>
        <v>241</v>
      </c>
      <c r="AJ259" s="89" t="n">
        <v>0.0275</v>
      </c>
      <c r="AK259" s="90" t="n">
        <f aca="false">IF((AK258+AL258)&gt;($AJ$7*6),$AJ$7*6,AK258+AL258)</f>
        <v>600000</v>
      </c>
      <c r="AL259" s="90" t="n">
        <f aca="false">AJ259*AK259</f>
        <v>16500</v>
      </c>
      <c r="AM259" s="90" t="n">
        <f aca="false">AM258+AL259</f>
        <v>2850671.14544631</v>
      </c>
      <c r="AO259" s="91" t="n">
        <f aca="false">AO258+1</f>
        <v>241</v>
      </c>
      <c r="AP259" s="92" t="n">
        <v>0.03</v>
      </c>
      <c r="AQ259" s="93" t="n">
        <f aca="false">IF((AQ258+AR258)&gt;($AP$7*7),$AP$7*7,AQ258+AR258)</f>
        <v>350</v>
      </c>
      <c r="AR259" s="93" t="n">
        <f aca="false">AP259*AQ259</f>
        <v>10.5</v>
      </c>
      <c r="AS259" s="93" t="n">
        <f aca="false">AS258+AR259</f>
        <v>1605.83222572729</v>
      </c>
    </row>
    <row r="260" customFormat="false" ht="12.8" hidden="false" customHeight="false" outlineLevel="0" collapsed="false">
      <c r="W260" s="82" t="n">
        <f aca="false">W259+1</f>
        <v>242</v>
      </c>
      <c r="X260" s="83" t="n">
        <v>0.02</v>
      </c>
      <c r="Y260" s="84" t="n">
        <f aca="false">IF((Y259+Z259)&gt;($X$7*2),$X$7*2,Y259+Z259)</f>
        <v>20000</v>
      </c>
      <c r="Z260" s="84" t="n">
        <f aca="false">Y260*X260</f>
        <v>400</v>
      </c>
      <c r="AA260" s="84" t="n">
        <f aca="false">AA259+Z260</f>
        <v>85326.7121505508</v>
      </c>
      <c r="AC260" s="85" t="n">
        <f aca="false">AC259+1</f>
        <v>242</v>
      </c>
      <c r="AD260" s="86" t="n">
        <v>0.025</v>
      </c>
      <c r="AE260" s="87" t="n">
        <f aca="false">IF((AE259+AF259)&gt;($AD$7*3),$AD$7*3,AE259+AF259)</f>
        <v>75000</v>
      </c>
      <c r="AF260" s="87" t="n">
        <f aca="false">AD260*AE260</f>
        <v>1875</v>
      </c>
      <c r="AG260" s="87" t="n">
        <f aca="false">AG259+AF260</f>
        <v>336257.696308381</v>
      </c>
      <c r="AI260" s="88" t="n">
        <f aca="false">AI259+1</f>
        <v>242</v>
      </c>
      <c r="AJ260" s="89" t="n">
        <v>0.0275</v>
      </c>
      <c r="AK260" s="90" t="n">
        <f aca="false">IF((AK259+AL259)&gt;($AJ$7*6),$AJ$7*6,AK259+AL259)</f>
        <v>600000</v>
      </c>
      <c r="AL260" s="90" t="n">
        <f aca="false">AJ260*AK260</f>
        <v>16500</v>
      </c>
      <c r="AM260" s="90" t="n">
        <f aca="false">AM259+AL260</f>
        <v>2867171.14544631</v>
      </c>
      <c r="AO260" s="91" t="n">
        <f aca="false">AO259+1</f>
        <v>242</v>
      </c>
      <c r="AP260" s="92" t="n">
        <v>0.03</v>
      </c>
      <c r="AQ260" s="93" t="n">
        <f aca="false">IF((AQ259+AR259)&gt;($AP$7*7),$AP$7*7,AQ259+AR259)</f>
        <v>350</v>
      </c>
      <c r="AR260" s="93" t="n">
        <f aca="false">AP260*AQ260</f>
        <v>10.5</v>
      </c>
      <c r="AS260" s="93" t="n">
        <f aca="false">AS259+AR260</f>
        <v>1616.33222572729</v>
      </c>
    </row>
    <row r="261" customFormat="false" ht="12.8" hidden="false" customHeight="false" outlineLevel="0" collapsed="false">
      <c r="W261" s="82" t="n">
        <f aca="false">W260+1</f>
        <v>243</v>
      </c>
      <c r="X261" s="83" t="n">
        <v>0.02</v>
      </c>
      <c r="Y261" s="84" t="n">
        <f aca="false">IF((Y260+Z260)&gt;($X$7*2),$X$7*2,Y260+Z260)</f>
        <v>20000</v>
      </c>
      <c r="Z261" s="84" t="n">
        <f aca="false">Y261*X261</f>
        <v>400</v>
      </c>
      <c r="AA261" s="84" t="n">
        <f aca="false">AA260+Z261</f>
        <v>85726.7121505508</v>
      </c>
      <c r="AC261" s="85" t="n">
        <f aca="false">AC260+1</f>
        <v>243</v>
      </c>
      <c r="AD261" s="86" t="n">
        <v>0.025</v>
      </c>
      <c r="AE261" s="87" t="n">
        <f aca="false">IF((AE260+AF260)&gt;($AD$7*3),$AD$7*3,AE260+AF260)</f>
        <v>75000</v>
      </c>
      <c r="AF261" s="87" t="n">
        <f aca="false">AD261*AE261</f>
        <v>1875</v>
      </c>
      <c r="AG261" s="87" t="n">
        <f aca="false">AG260+AF261</f>
        <v>338132.696308381</v>
      </c>
      <c r="AI261" s="88" t="n">
        <f aca="false">AI260+1</f>
        <v>243</v>
      </c>
      <c r="AJ261" s="89" t="n">
        <v>0.0275</v>
      </c>
      <c r="AK261" s="90" t="n">
        <f aca="false">IF((AK260+AL260)&gt;($AJ$7*6),$AJ$7*6,AK260+AL260)</f>
        <v>600000</v>
      </c>
      <c r="AL261" s="90" t="n">
        <f aca="false">AJ261*AK261</f>
        <v>16500</v>
      </c>
      <c r="AM261" s="90" t="n">
        <f aca="false">AM260+AL261</f>
        <v>2883671.14544631</v>
      </c>
      <c r="AO261" s="91" t="n">
        <f aca="false">AO260+1</f>
        <v>243</v>
      </c>
      <c r="AP261" s="92" t="n">
        <v>0.03</v>
      </c>
      <c r="AQ261" s="93" t="n">
        <f aca="false">IF((AQ260+AR260)&gt;($AP$7*7),$AP$7*7,AQ260+AR260)</f>
        <v>350</v>
      </c>
      <c r="AR261" s="93" t="n">
        <f aca="false">AP261*AQ261</f>
        <v>10.5</v>
      </c>
      <c r="AS261" s="93" t="n">
        <f aca="false">AS260+AR261</f>
        <v>1626.83222572729</v>
      </c>
    </row>
    <row r="262" customFormat="false" ht="12.8" hidden="false" customHeight="false" outlineLevel="0" collapsed="false">
      <c r="W262" s="82" t="n">
        <f aca="false">W261+1</f>
        <v>244</v>
      </c>
      <c r="X262" s="83" t="n">
        <v>0.02</v>
      </c>
      <c r="Y262" s="84" t="n">
        <f aca="false">IF((Y261+Z261)&gt;($X$7*2),$X$7*2,Y261+Z261)</f>
        <v>20000</v>
      </c>
      <c r="Z262" s="84" t="n">
        <f aca="false">Y262*X262</f>
        <v>400</v>
      </c>
      <c r="AA262" s="84" t="n">
        <f aca="false">AA261+Z262</f>
        <v>86126.7121505508</v>
      </c>
      <c r="AC262" s="85" t="n">
        <f aca="false">AC261+1</f>
        <v>244</v>
      </c>
      <c r="AD262" s="86" t="n">
        <v>0.025</v>
      </c>
      <c r="AE262" s="87" t="n">
        <f aca="false">IF((AE261+AF261)&gt;($AD$7*3),$AD$7*3,AE261+AF261)</f>
        <v>75000</v>
      </c>
      <c r="AF262" s="87" t="n">
        <f aca="false">AD262*AE262</f>
        <v>1875</v>
      </c>
      <c r="AG262" s="87" t="n">
        <f aca="false">AG261+AF262</f>
        <v>340007.696308381</v>
      </c>
      <c r="AI262" s="88" t="n">
        <f aca="false">AI261+1</f>
        <v>244</v>
      </c>
      <c r="AJ262" s="89" t="n">
        <v>0.0275</v>
      </c>
      <c r="AK262" s="90" t="n">
        <f aca="false">IF((AK261+AL261)&gt;($AJ$7*6),$AJ$7*6,AK261+AL261)</f>
        <v>600000</v>
      </c>
      <c r="AL262" s="90" t="n">
        <f aca="false">AJ262*AK262</f>
        <v>16500</v>
      </c>
      <c r="AM262" s="90" t="n">
        <f aca="false">AM261+AL262</f>
        <v>2900171.14544631</v>
      </c>
      <c r="AO262" s="91" t="n">
        <f aca="false">AO261+1</f>
        <v>244</v>
      </c>
      <c r="AP262" s="92" t="n">
        <v>0.03</v>
      </c>
      <c r="AQ262" s="93" t="n">
        <f aca="false">IF((AQ261+AR261)&gt;($AP$7*7),$AP$7*7,AQ261+AR261)</f>
        <v>350</v>
      </c>
      <c r="AR262" s="93" t="n">
        <f aca="false">AP262*AQ262</f>
        <v>10.5</v>
      </c>
      <c r="AS262" s="93" t="n">
        <f aca="false">AS261+AR262</f>
        <v>1637.33222572729</v>
      </c>
    </row>
    <row r="263" customFormat="false" ht="12.8" hidden="false" customHeight="false" outlineLevel="0" collapsed="false">
      <c r="W263" s="82" t="n">
        <f aca="false">W262+1</f>
        <v>245</v>
      </c>
      <c r="X263" s="83" t="n">
        <v>0.02</v>
      </c>
      <c r="Y263" s="84" t="n">
        <f aca="false">IF((Y262+Z262)&gt;($X$7*2),$X$7*2,Y262+Z262)</f>
        <v>20000</v>
      </c>
      <c r="Z263" s="84" t="n">
        <f aca="false">Y263*X263</f>
        <v>400</v>
      </c>
      <c r="AA263" s="84" t="n">
        <f aca="false">AA262+Z263</f>
        <v>86526.7121505508</v>
      </c>
      <c r="AC263" s="85" t="n">
        <f aca="false">AC262+1</f>
        <v>245</v>
      </c>
      <c r="AD263" s="86" t="n">
        <v>0.025</v>
      </c>
      <c r="AE263" s="87" t="n">
        <f aca="false">IF((AE262+AF262)&gt;($AD$7*3),$AD$7*3,AE262+AF262)</f>
        <v>75000</v>
      </c>
      <c r="AF263" s="87" t="n">
        <f aca="false">AD263*AE263</f>
        <v>1875</v>
      </c>
      <c r="AG263" s="87" t="n">
        <f aca="false">AG262+AF263</f>
        <v>341882.696308381</v>
      </c>
      <c r="AI263" s="88" t="n">
        <f aca="false">AI262+1</f>
        <v>245</v>
      </c>
      <c r="AJ263" s="89" t="n">
        <v>0.0275</v>
      </c>
      <c r="AK263" s="90" t="n">
        <f aca="false">IF((AK262+AL262)&gt;($AJ$7*6),$AJ$7*6,AK262+AL262)</f>
        <v>600000</v>
      </c>
      <c r="AL263" s="90" t="n">
        <f aca="false">AJ263*AK263</f>
        <v>16500</v>
      </c>
      <c r="AM263" s="90" t="n">
        <f aca="false">AM262+AL263</f>
        <v>2916671.14544631</v>
      </c>
      <c r="AO263" s="91" t="n">
        <f aca="false">AO262+1</f>
        <v>245</v>
      </c>
      <c r="AP263" s="92" t="n">
        <v>0.03</v>
      </c>
      <c r="AQ263" s="93" t="n">
        <f aca="false">IF((AQ262+AR262)&gt;($AP$7*7),$AP$7*7,AQ262+AR262)</f>
        <v>350</v>
      </c>
      <c r="AR263" s="93" t="n">
        <f aca="false">AP263*AQ263</f>
        <v>10.5</v>
      </c>
      <c r="AS263" s="93" t="n">
        <f aca="false">AS262+AR263</f>
        <v>1647.83222572729</v>
      </c>
    </row>
    <row r="264" customFormat="false" ht="12.8" hidden="false" customHeight="false" outlineLevel="0" collapsed="false">
      <c r="W264" s="82" t="n">
        <f aca="false">W263+1</f>
        <v>246</v>
      </c>
      <c r="X264" s="83" t="n">
        <v>0.02</v>
      </c>
      <c r="Y264" s="84" t="n">
        <f aca="false">IF((Y263+Z263)&gt;($X$7*2),$X$7*2,Y263+Z263)</f>
        <v>20000</v>
      </c>
      <c r="Z264" s="84" t="n">
        <f aca="false">Y264*X264</f>
        <v>400</v>
      </c>
      <c r="AA264" s="84" t="n">
        <f aca="false">AA263+Z264</f>
        <v>86926.7121505508</v>
      </c>
      <c r="AC264" s="85" t="n">
        <f aca="false">AC263+1</f>
        <v>246</v>
      </c>
      <c r="AD264" s="86" t="n">
        <v>0.025</v>
      </c>
      <c r="AE264" s="87" t="n">
        <f aca="false">IF((AE263+AF263)&gt;($AD$7*3),$AD$7*3,AE263+AF263)</f>
        <v>75000</v>
      </c>
      <c r="AF264" s="87" t="n">
        <f aca="false">AD264*AE264</f>
        <v>1875</v>
      </c>
      <c r="AG264" s="87" t="n">
        <f aca="false">AG263+AF264</f>
        <v>343757.696308381</v>
      </c>
      <c r="AI264" s="88" t="n">
        <f aca="false">AI263+1</f>
        <v>246</v>
      </c>
      <c r="AJ264" s="89" t="n">
        <v>0.0275</v>
      </c>
      <c r="AK264" s="90" t="n">
        <f aca="false">IF((AK263+AL263)&gt;($AJ$7*6),$AJ$7*6,AK263+AL263)</f>
        <v>600000</v>
      </c>
      <c r="AL264" s="90" t="n">
        <f aca="false">AJ264*AK264</f>
        <v>16500</v>
      </c>
      <c r="AM264" s="90" t="n">
        <f aca="false">AM263+AL264</f>
        <v>2933171.14544631</v>
      </c>
      <c r="AO264" s="91" t="n">
        <f aca="false">AO263+1</f>
        <v>246</v>
      </c>
      <c r="AP264" s="92" t="n">
        <v>0.03</v>
      </c>
      <c r="AQ264" s="93" t="n">
        <f aca="false">IF((AQ263+AR263)&gt;($AP$7*7),$AP$7*7,AQ263+AR263)</f>
        <v>350</v>
      </c>
      <c r="AR264" s="93" t="n">
        <f aca="false">AP264*AQ264</f>
        <v>10.5</v>
      </c>
      <c r="AS264" s="93" t="n">
        <f aca="false">AS263+AR264</f>
        <v>1658.33222572729</v>
      </c>
    </row>
    <row r="265" customFormat="false" ht="12.8" hidden="false" customHeight="false" outlineLevel="0" collapsed="false">
      <c r="W265" s="82" t="n">
        <f aca="false">W264+1</f>
        <v>247</v>
      </c>
      <c r="X265" s="83" t="n">
        <v>0.02</v>
      </c>
      <c r="Y265" s="84" t="n">
        <f aca="false">IF((Y264+Z264)&gt;($X$7*2),$X$7*2,Y264+Z264)</f>
        <v>20000</v>
      </c>
      <c r="Z265" s="84" t="n">
        <f aca="false">Y265*X265</f>
        <v>400</v>
      </c>
      <c r="AA265" s="84" t="n">
        <f aca="false">AA264+Z265</f>
        <v>87326.7121505508</v>
      </c>
      <c r="AC265" s="85" t="n">
        <f aca="false">AC264+1</f>
        <v>247</v>
      </c>
      <c r="AD265" s="86" t="n">
        <v>0.025</v>
      </c>
      <c r="AE265" s="87" t="n">
        <f aca="false">IF((AE264+AF264)&gt;($AD$7*3),$AD$7*3,AE264+AF264)</f>
        <v>75000</v>
      </c>
      <c r="AF265" s="87" t="n">
        <f aca="false">AD265*AE265</f>
        <v>1875</v>
      </c>
      <c r="AG265" s="87" t="n">
        <f aca="false">AG264+AF265</f>
        <v>345632.696308381</v>
      </c>
      <c r="AI265" s="88" t="n">
        <f aca="false">AI264+1</f>
        <v>247</v>
      </c>
      <c r="AJ265" s="89" t="n">
        <v>0.0275</v>
      </c>
      <c r="AK265" s="90" t="n">
        <f aca="false">IF((AK264+AL264)&gt;($AJ$7*6),$AJ$7*6,AK264+AL264)</f>
        <v>600000</v>
      </c>
      <c r="AL265" s="90" t="n">
        <f aca="false">AJ265*AK265</f>
        <v>16500</v>
      </c>
      <c r="AM265" s="90" t="n">
        <f aca="false">AM264+AL265</f>
        <v>2949671.14544631</v>
      </c>
      <c r="AO265" s="91" t="n">
        <f aca="false">AO264+1</f>
        <v>247</v>
      </c>
      <c r="AP265" s="92" t="n">
        <v>0.03</v>
      </c>
      <c r="AQ265" s="93" t="n">
        <f aca="false">IF((AQ264+AR264)&gt;($AP$7*7),$AP$7*7,AQ264+AR264)</f>
        <v>350</v>
      </c>
      <c r="AR265" s="93" t="n">
        <f aca="false">AP265*AQ265</f>
        <v>10.5</v>
      </c>
      <c r="AS265" s="93" t="n">
        <f aca="false">AS264+AR265</f>
        <v>1668.83222572729</v>
      </c>
    </row>
    <row r="266" customFormat="false" ht="12.8" hidden="false" customHeight="false" outlineLevel="0" collapsed="false">
      <c r="W266" s="82" t="n">
        <f aca="false">W265+1</f>
        <v>248</v>
      </c>
      <c r="X266" s="83" t="n">
        <v>0.02</v>
      </c>
      <c r="Y266" s="84" t="n">
        <f aca="false">IF((Y265+Z265)&gt;($X$7*2),$X$7*2,Y265+Z265)</f>
        <v>20000</v>
      </c>
      <c r="Z266" s="84" t="n">
        <f aca="false">Y266*X266</f>
        <v>400</v>
      </c>
      <c r="AA266" s="84" t="n">
        <f aca="false">AA265+Z266</f>
        <v>87726.7121505508</v>
      </c>
      <c r="AC266" s="85" t="n">
        <f aca="false">AC265+1</f>
        <v>248</v>
      </c>
      <c r="AD266" s="86" t="n">
        <v>0.025</v>
      </c>
      <c r="AE266" s="87" t="n">
        <f aca="false">IF((AE265+AF265)&gt;($AD$7*3),$AD$7*3,AE265+AF265)</f>
        <v>75000</v>
      </c>
      <c r="AF266" s="87" t="n">
        <f aca="false">AD266*AE266</f>
        <v>1875</v>
      </c>
      <c r="AG266" s="87" t="n">
        <f aca="false">AG265+AF266</f>
        <v>347507.696308381</v>
      </c>
      <c r="AI266" s="88" t="n">
        <f aca="false">AI265+1</f>
        <v>248</v>
      </c>
      <c r="AJ266" s="89" t="n">
        <v>0.0275</v>
      </c>
      <c r="AK266" s="90" t="n">
        <f aca="false">IF((AK265+AL265)&gt;($AJ$7*6),$AJ$7*6,AK265+AL265)</f>
        <v>600000</v>
      </c>
      <c r="AL266" s="90" t="n">
        <f aca="false">AJ266*AK266</f>
        <v>16500</v>
      </c>
      <c r="AM266" s="90" t="n">
        <f aca="false">AM265+AL266</f>
        <v>2966171.14544631</v>
      </c>
      <c r="AO266" s="91" t="n">
        <f aca="false">AO265+1</f>
        <v>248</v>
      </c>
      <c r="AP266" s="92" t="n">
        <v>0.03</v>
      </c>
      <c r="AQ266" s="93" t="n">
        <f aca="false">IF((AQ265+AR265)&gt;($AP$7*7),$AP$7*7,AQ265+AR265)</f>
        <v>350</v>
      </c>
      <c r="AR266" s="93" t="n">
        <f aca="false">AP266*AQ266</f>
        <v>10.5</v>
      </c>
      <c r="AS266" s="93" t="n">
        <f aca="false">AS265+AR266</f>
        <v>1679.33222572729</v>
      </c>
    </row>
    <row r="267" customFormat="false" ht="12.8" hidden="false" customHeight="false" outlineLevel="0" collapsed="false">
      <c r="W267" s="82" t="n">
        <f aca="false">W266+1</f>
        <v>249</v>
      </c>
      <c r="X267" s="83" t="n">
        <v>0.02</v>
      </c>
      <c r="Y267" s="84" t="n">
        <f aca="false">IF((Y266+Z266)&gt;($X$7*2),$X$7*2,Y266+Z266)</f>
        <v>20000</v>
      </c>
      <c r="Z267" s="84" t="n">
        <f aca="false">Y267*X267</f>
        <v>400</v>
      </c>
      <c r="AA267" s="84" t="n">
        <f aca="false">AA266+Z267</f>
        <v>88126.7121505508</v>
      </c>
      <c r="AC267" s="85" t="n">
        <f aca="false">AC266+1</f>
        <v>249</v>
      </c>
      <c r="AD267" s="86" t="n">
        <v>0.025</v>
      </c>
      <c r="AE267" s="87" t="n">
        <f aca="false">IF((AE266+AF266)&gt;($AD$7*3),$AD$7*3,AE266+AF266)</f>
        <v>75000</v>
      </c>
      <c r="AF267" s="87" t="n">
        <f aca="false">AD267*AE267</f>
        <v>1875</v>
      </c>
      <c r="AG267" s="87" t="n">
        <f aca="false">AG266+AF267</f>
        <v>349382.696308381</v>
      </c>
      <c r="AI267" s="88" t="n">
        <f aca="false">AI266+1</f>
        <v>249</v>
      </c>
      <c r="AJ267" s="89" t="n">
        <v>0.0275</v>
      </c>
      <c r="AK267" s="90" t="n">
        <f aca="false">IF((AK266+AL266)&gt;($AJ$7*6),$AJ$7*6,AK266+AL266)</f>
        <v>600000</v>
      </c>
      <c r="AL267" s="90" t="n">
        <f aca="false">AJ267*AK267</f>
        <v>16500</v>
      </c>
      <c r="AM267" s="90" t="n">
        <f aca="false">AM266+AL267</f>
        <v>2982671.14544631</v>
      </c>
      <c r="AO267" s="91" t="n">
        <f aca="false">AO266+1</f>
        <v>249</v>
      </c>
      <c r="AP267" s="92" t="n">
        <v>0.03</v>
      </c>
      <c r="AQ267" s="93" t="n">
        <f aca="false">IF((AQ266+AR266)&gt;($AP$7*7),$AP$7*7,AQ266+AR266)</f>
        <v>350</v>
      </c>
      <c r="AR267" s="93" t="n">
        <f aca="false">AP267*AQ267</f>
        <v>10.5</v>
      </c>
      <c r="AS267" s="93" t="n">
        <f aca="false">AS266+AR267</f>
        <v>1689.83222572729</v>
      </c>
    </row>
    <row r="268" customFormat="false" ht="12.8" hidden="false" customHeight="false" outlineLevel="0" collapsed="false">
      <c r="W268" s="82" t="n">
        <f aca="false">W267+1</f>
        <v>250</v>
      </c>
      <c r="X268" s="83" t="n">
        <v>0.02</v>
      </c>
      <c r="Y268" s="84" t="n">
        <f aca="false">IF((Y267+Z267)&gt;($X$7*2),$X$7*2,Y267+Z267)</f>
        <v>20000</v>
      </c>
      <c r="Z268" s="84" t="n">
        <f aca="false">Y268*X268</f>
        <v>400</v>
      </c>
      <c r="AA268" s="84" t="n">
        <f aca="false">AA267+Z268</f>
        <v>88526.7121505508</v>
      </c>
      <c r="AC268" s="85" t="n">
        <f aca="false">AC267+1</f>
        <v>250</v>
      </c>
      <c r="AD268" s="86" t="n">
        <v>0.025</v>
      </c>
      <c r="AE268" s="87" t="n">
        <f aca="false">IF((AE267+AF267)&gt;($AD$7*3),$AD$7*3,AE267+AF267)</f>
        <v>75000</v>
      </c>
      <c r="AF268" s="87" t="n">
        <f aca="false">AD268*AE268</f>
        <v>1875</v>
      </c>
      <c r="AG268" s="87" t="n">
        <f aca="false">AG267+AF268</f>
        <v>351257.696308381</v>
      </c>
      <c r="AI268" s="88" t="n">
        <f aca="false">AI267+1</f>
        <v>250</v>
      </c>
      <c r="AJ268" s="89" t="n">
        <v>0.0275</v>
      </c>
      <c r="AK268" s="90" t="n">
        <f aca="false">IF((AK267+AL267)&gt;($AJ$7*6),$AJ$7*6,AK267+AL267)</f>
        <v>600000</v>
      </c>
      <c r="AL268" s="90" t="n">
        <f aca="false">AJ268*AK268</f>
        <v>16500</v>
      </c>
      <c r="AM268" s="90" t="n">
        <f aca="false">AM267+AL268</f>
        <v>2999171.14544631</v>
      </c>
      <c r="AO268" s="91" t="n">
        <f aca="false">AO267+1</f>
        <v>250</v>
      </c>
      <c r="AP268" s="92" t="n">
        <v>0.03</v>
      </c>
      <c r="AQ268" s="93" t="n">
        <f aca="false">IF((AQ267+AR267)&gt;($AP$7*7),$AP$7*7,AQ267+AR267)</f>
        <v>350</v>
      </c>
      <c r="AR268" s="93" t="n">
        <f aca="false">AP268*AQ268</f>
        <v>10.5</v>
      </c>
      <c r="AS268" s="93" t="n">
        <f aca="false">AS267+AR268</f>
        <v>1700.33222572729</v>
      </c>
    </row>
    <row r="269" customFormat="false" ht="12.8" hidden="false" customHeight="false" outlineLevel="0" collapsed="false">
      <c r="W269" s="82" t="n">
        <f aca="false">W268+1</f>
        <v>251</v>
      </c>
      <c r="X269" s="83" t="n">
        <v>0.02</v>
      </c>
      <c r="Y269" s="84" t="n">
        <f aca="false">IF((Y268+Z268)&gt;($X$7*2),$X$7*2,Y268+Z268)</f>
        <v>20000</v>
      </c>
      <c r="Z269" s="84" t="n">
        <f aca="false">Y269*X269</f>
        <v>400</v>
      </c>
      <c r="AA269" s="84" t="n">
        <f aca="false">AA268+Z269</f>
        <v>88926.7121505508</v>
      </c>
      <c r="AC269" s="85" t="n">
        <f aca="false">AC268+1</f>
        <v>251</v>
      </c>
      <c r="AD269" s="86" t="n">
        <v>0.025</v>
      </c>
      <c r="AE269" s="87" t="n">
        <f aca="false">IF((AE268+AF268)&gt;($AD$7*3),$AD$7*3,AE268+AF268)</f>
        <v>75000</v>
      </c>
      <c r="AF269" s="87" t="n">
        <f aca="false">AD269*AE269</f>
        <v>1875</v>
      </c>
      <c r="AG269" s="87" t="n">
        <f aca="false">AG268+AF269</f>
        <v>353132.696308381</v>
      </c>
      <c r="AI269" s="88" t="n">
        <f aca="false">AI268+1</f>
        <v>251</v>
      </c>
      <c r="AJ269" s="89" t="n">
        <v>0.0275</v>
      </c>
      <c r="AK269" s="90" t="n">
        <f aca="false">IF((AK268+AL268)&gt;($AJ$7*6),$AJ$7*6,AK268+AL268)</f>
        <v>600000</v>
      </c>
      <c r="AL269" s="90" t="n">
        <f aca="false">AJ269*AK269</f>
        <v>16500</v>
      </c>
      <c r="AM269" s="90" t="n">
        <f aca="false">AM268+AL269</f>
        <v>3015671.14544631</v>
      </c>
      <c r="AO269" s="91" t="n">
        <f aca="false">AO268+1</f>
        <v>251</v>
      </c>
      <c r="AP269" s="92" t="n">
        <v>0.03</v>
      </c>
      <c r="AQ269" s="93" t="n">
        <f aca="false">IF((AQ268+AR268)&gt;($AP$7*7),$AP$7*7,AQ268+AR268)</f>
        <v>350</v>
      </c>
      <c r="AR269" s="93" t="n">
        <f aca="false">AP269*AQ269</f>
        <v>10.5</v>
      </c>
      <c r="AS269" s="93" t="n">
        <f aca="false">AS268+AR269</f>
        <v>1710.83222572729</v>
      </c>
    </row>
    <row r="270" customFormat="false" ht="12.8" hidden="false" customHeight="false" outlineLevel="0" collapsed="false">
      <c r="W270" s="82" t="n">
        <f aca="false">W269+1</f>
        <v>252</v>
      </c>
      <c r="X270" s="83" t="n">
        <v>0.02</v>
      </c>
      <c r="Y270" s="84" t="n">
        <f aca="false">IF((Y269+Z269)&gt;($X$7*2),$X$7*2,Y269+Z269)</f>
        <v>20000</v>
      </c>
      <c r="Z270" s="84" t="n">
        <f aca="false">Y270*X270</f>
        <v>400</v>
      </c>
      <c r="AA270" s="84" t="n">
        <f aca="false">AA269+Z270</f>
        <v>89326.7121505508</v>
      </c>
      <c r="AC270" s="85" t="n">
        <f aca="false">AC269+1</f>
        <v>252</v>
      </c>
      <c r="AD270" s="86" t="n">
        <v>0.025</v>
      </c>
      <c r="AE270" s="87" t="n">
        <f aca="false">IF((AE269+AF269)&gt;($AD$7*3),$AD$7*3,AE269+AF269)</f>
        <v>75000</v>
      </c>
      <c r="AF270" s="87" t="n">
        <f aca="false">AD270*AE270</f>
        <v>1875</v>
      </c>
      <c r="AG270" s="87" t="n">
        <f aca="false">AG269+AF270</f>
        <v>355007.696308381</v>
      </c>
      <c r="AI270" s="88" t="n">
        <f aca="false">AI269+1</f>
        <v>252</v>
      </c>
      <c r="AJ270" s="89" t="n">
        <v>0.0275</v>
      </c>
      <c r="AK270" s="90" t="n">
        <f aca="false">IF((AK269+AL269)&gt;($AJ$7*6),$AJ$7*6,AK269+AL269)</f>
        <v>600000</v>
      </c>
      <c r="AL270" s="90" t="n">
        <f aca="false">AJ270*AK270</f>
        <v>16500</v>
      </c>
      <c r="AM270" s="90" t="n">
        <f aca="false">AM269+AL270</f>
        <v>3032171.14544631</v>
      </c>
      <c r="AO270" s="91" t="n">
        <f aca="false">AO269+1</f>
        <v>252</v>
      </c>
      <c r="AP270" s="92" t="n">
        <v>0.03</v>
      </c>
      <c r="AQ270" s="93" t="n">
        <f aca="false">IF((AQ269+AR269)&gt;($AP$7*7),$AP$7*7,AQ269+AR269)</f>
        <v>350</v>
      </c>
      <c r="AR270" s="93" t="n">
        <f aca="false">AP270*AQ270</f>
        <v>10.5</v>
      </c>
      <c r="AS270" s="93" t="n">
        <f aca="false">AS269+AR270</f>
        <v>1721.33222572729</v>
      </c>
    </row>
    <row r="271" customFormat="false" ht="12.8" hidden="false" customHeight="false" outlineLevel="0" collapsed="false">
      <c r="W271" s="82" t="n">
        <f aca="false">W270+1</f>
        <v>253</v>
      </c>
      <c r="X271" s="83" t="n">
        <v>0.02</v>
      </c>
      <c r="Y271" s="84" t="n">
        <f aca="false">IF((Y270+Z270)&gt;($X$7*2),$X$7*2,Y270+Z270)</f>
        <v>20000</v>
      </c>
      <c r="Z271" s="84" t="n">
        <f aca="false">Y271*X271</f>
        <v>400</v>
      </c>
      <c r="AA271" s="84" t="n">
        <f aca="false">AA270+Z271</f>
        <v>89726.7121505508</v>
      </c>
      <c r="AC271" s="85" t="n">
        <f aca="false">AC270+1</f>
        <v>253</v>
      </c>
      <c r="AD271" s="86" t="n">
        <v>0.025</v>
      </c>
      <c r="AE271" s="87" t="n">
        <f aca="false">IF((AE270+AF270)&gt;($AD$7*3),$AD$7*3,AE270+AF270)</f>
        <v>75000</v>
      </c>
      <c r="AF271" s="87" t="n">
        <f aca="false">AD271*AE271</f>
        <v>1875</v>
      </c>
      <c r="AG271" s="87" t="n">
        <f aca="false">AG270+AF271</f>
        <v>356882.696308381</v>
      </c>
      <c r="AI271" s="88" t="n">
        <f aca="false">AI270+1</f>
        <v>253</v>
      </c>
      <c r="AJ271" s="89" t="n">
        <v>0.0275</v>
      </c>
      <c r="AK271" s="90" t="n">
        <f aca="false">IF((AK270+AL270)&gt;($AJ$7*6),$AJ$7*6,AK270+AL270)</f>
        <v>600000</v>
      </c>
      <c r="AL271" s="90" t="n">
        <f aca="false">AJ271*AK271</f>
        <v>16500</v>
      </c>
      <c r="AM271" s="90" t="n">
        <f aca="false">AM270+AL271</f>
        <v>3048671.14544631</v>
      </c>
      <c r="AO271" s="91" t="n">
        <f aca="false">AO270+1</f>
        <v>253</v>
      </c>
      <c r="AP271" s="92" t="n">
        <v>0.03</v>
      </c>
      <c r="AQ271" s="93" t="n">
        <f aca="false">IF((AQ270+AR270)&gt;($AP$7*7),$AP$7*7,AQ270+AR270)</f>
        <v>350</v>
      </c>
      <c r="AR271" s="93" t="n">
        <f aca="false">AP271*AQ271</f>
        <v>10.5</v>
      </c>
      <c r="AS271" s="93" t="n">
        <f aca="false">AS270+AR271</f>
        <v>1731.83222572729</v>
      </c>
    </row>
    <row r="272" customFormat="false" ht="12.8" hidden="false" customHeight="false" outlineLevel="0" collapsed="false">
      <c r="W272" s="82" t="n">
        <f aca="false">W271+1</f>
        <v>254</v>
      </c>
      <c r="X272" s="83" t="n">
        <v>0.02</v>
      </c>
      <c r="Y272" s="84" t="n">
        <f aca="false">IF((Y271+Z271)&gt;($X$7*2),$X$7*2,Y271+Z271)</f>
        <v>20000</v>
      </c>
      <c r="Z272" s="84" t="n">
        <f aca="false">Y272*X272</f>
        <v>400</v>
      </c>
      <c r="AA272" s="84" t="n">
        <f aca="false">AA271+Z272</f>
        <v>90126.7121505508</v>
      </c>
      <c r="AC272" s="85" t="n">
        <f aca="false">AC271+1</f>
        <v>254</v>
      </c>
      <c r="AD272" s="86" t="n">
        <v>0.025</v>
      </c>
      <c r="AE272" s="87" t="n">
        <f aca="false">IF((AE271+AF271)&gt;($AD$7*3),$AD$7*3,AE271+AF271)</f>
        <v>75000</v>
      </c>
      <c r="AF272" s="87" t="n">
        <f aca="false">AD272*AE272</f>
        <v>1875</v>
      </c>
      <c r="AG272" s="87" t="n">
        <f aca="false">AG271+AF272</f>
        <v>358757.696308381</v>
      </c>
      <c r="AI272" s="88" t="n">
        <f aca="false">AI271+1</f>
        <v>254</v>
      </c>
      <c r="AJ272" s="89" t="n">
        <v>0.0275</v>
      </c>
      <c r="AK272" s="90" t="n">
        <f aca="false">IF((AK271+AL271)&gt;($AJ$7*6),$AJ$7*6,AK271+AL271)</f>
        <v>600000</v>
      </c>
      <c r="AL272" s="90" t="n">
        <f aca="false">AJ272*AK272</f>
        <v>16500</v>
      </c>
      <c r="AM272" s="90" t="n">
        <f aca="false">AM271+AL272</f>
        <v>3065171.14544631</v>
      </c>
      <c r="AO272" s="91" t="n">
        <f aca="false">AO271+1</f>
        <v>254</v>
      </c>
      <c r="AP272" s="92" t="n">
        <v>0.03</v>
      </c>
      <c r="AQ272" s="93" t="n">
        <f aca="false">IF((AQ271+AR271)&gt;($AP$7*7),$AP$7*7,AQ271+AR271)</f>
        <v>350</v>
      </c>
      <c r="AR272" s="93" t="n">
        <f aca="false">AP272*AQ272</f>
        <v>10.5</v>
      </c>
      <c r="AS272" s="93" t="n">
        <f aca="false">AS271+AR272</f>
        <v>1742.33222572729</v>
      </c>
    </row>
    <row r="273" customFormat="false" ht="12.8" hidden="false" customHeight="false" outlineLevel="0" collapsed="false">
      <c r="W273" s="82" t="n">
        <f aca="false">W272+1</f>
        <v>255</v>
      </c>
      <c r="X273" s="83" t="n">
        <v>0.02</v>
      </c>
      <c r="Y273" s="84" t="n">
        <f aca="false">IF((Y272+Z272)&gt;($X$7*2),$X$7*2,Y272+Z272)</f>
        <v>20000</v>
      </c>
      <c r="Z273" s="84" t="n">
        <f aca="false">Y273*X273</f>
        <v>400</v>
      </c>
      <c r="AA273" s="84" t="n">
        <f aca="false">AA272+Z273</f>
        <v>90526.7121505508</v>
      </c>
      <c r="AC273" s="85" t="n">
        <f aca="false">AC272+1</f>
        <v>255</v>
      </c>
      <c r="AD273" s="86" t="n">
        <v>0.025</v>
      </c>
      <c r="AE273" s="87" t="n">
        <f aca="false">IF((AE272+AF272)&gt;($AD$7*3),$AD$7*3,AE272+AF272)</f>
        <v>75000</v>
      </c>
      <c r="AF273" s="87" t="n">
        <f aca="false">AD273*AE273</f>
        <v>1875</v>
      </c>
      <c r="AG273" s="87" t="n">
        <f aca="false">AG272+AF273</f>
        <v>360632.696308381</v>
      </c>
      <c r="AI273" s="88" t="n">
        <f aca="false">AI272+1</f>
        <v>255</v>
      </c>
      <c r="AJ273" s="89" t="n">
        <v>0.0275</v>
      </c>
      <c r="AK273" s="90" t="n">
        <f aca="false">IF((AK272+AL272)&gt;($AJ$7*6),$AJ$7*6,AK272+AL272)</f>
        <v>600000</v>
      </c>
      <c r="AL273" s="90" t="n">
        <f aca="false">AJ273*AK273</f>
        <v>16500</v>
      </c>
      <c r="AM273" s="90" t="n">
        <f aca="false">AM272+AL273</f>
        <v>3081671.14544631</v>
      </c>
      <c r="AO273" s="91" t="n">
        <f aca="false">AO272+1</f>
        <v>255</v>
      </c>
      <c r="AP273" s="92" t="n">
        <v>0.03</v>
      </c>
      <c r="AQ273" s="93" t="n">
        <f aca="false">IF((AQ272+AR272)&gt;($AP$7*7),$AP$7*7,AQ272+AR272)</f>
        <v>350</v>
      </c>
      <c r="AR273" s="93" t="n">
        <f aca="false">AP273*AQ273</f>
        <v>10.5</v>
      </c>
      <c r="AS273" s="93" t="n">
        <f aca="false">AS272+AR273</f>
        <v>1752.83222572729</v>
      </c>
    </row>
    <row r="274" customFormat="false" ht="12.8" hidden="false" customHeight="false" outlineLevel="0" collapsed="false">
      <c r="W274" s="82" t="n">
        <f aca="false">W273+1</f>
        <v>256</v>
      </c>
      <c r="X274" s="83" t="n">
        <v>0.02</v>
      </c>
      <c r="Y274" s="84" t="n">
        <f aca="false">IF((Y273+Z273)&gt;($X$7*2),$X$7*2,Y273+Z273)</f>
        <v>20000</v>
      </c>
      <c r="Z274" s="84" t="n">
        <f aca="false">Y274*X274</f>
        <v>400</v>
      </c>
      <c r="AA274" s="84" t="n">
        <f aca="false">AA273+Z274</f>
        <v>90926.7121505508</v>
      </c>
      <c r="AC274" s="85" t="n">
        <f aca="false">AC273+1</f>
        <v>256</v>
      </c>
      <c r="AD274" s="86" t="n">
        <v>0.025</v>
      </c>
      <c r="AE274" s="87" t="n">
        <f aca="false">IF((AE273+AF273)&gt;($AD$7*3),$AD$7*3,AE273+AF273)</f>
        <v>75000</v>
      </c>
      <c r="AF274" s="87" t="n">
        <f aca="false">AD274*AE274</f>
        <v>1875</v>
      </c>
      <c r="AG274" s="87" t="n">
        <f aca="false">AG273+AF274</f>
        <v>362507.696308381</v>
      </c>
      <c r="AI274" s="88" t="n">
        <f aca="false">AI273+1</f>
        <v>256</v>
      </c>
      <c r="AJ274" s="89" t="n">
        <v>0.0275</v>
      </c>
      <c r="AK274" s="90" t="n">
        <f aca="false">IF((AK273+AL273)&gt;($AJ$7*6),$AJ$7*6,AK273+AL273)</f>
        <v>600000</v>
      </c>
      <c r="AL274" s="90" t="n">
        <f aca="false">AJ274*AK274</f>
        <v>16500</v>
      </c>
      <c r="AM274" s="90" t="n">
        <f aca="false">AM273+AL274</f>
        <v>3098171.14544631</v>
      </c>
      <c r="AO274" s="91" t="n">
        <f aca="false">AO273+1</f>
        <v>256</v>
      </c>
      <c r="AP274" s="92" t="n">
        <v>0.03</v>
      </c>
      <c r="AQ274" s="93" t="n">
        <f aca="false">IF((AQ273+AR273)&gt;($AP$7*7),$AP$7*7,AQ273+AR273)</f>
        <v>350</v>
      </c>
      <c r="AR274" s="93" t="n">
        <f aca="false">AP274*AQ274</f>
        <v>10.5</v>
      </c>
      <c r="AS274" s="93" t="n">
        <f aca="false">AS273+AR274</f>
        <v>1763.33222572729</v>
      </c>
    </row>
    <row r="275" customFormat="false" ht="12.8" hidden="false" customHeight="false" outlineLevel="0" collapsed="false">
      <c r="W275" s="82" t="n">
        <f aca="false">W274+1</f>
        <v>257</v>
      </c>
      <c r="X275" s="83" t="n">
        <v>0.02</v>
      </c>
      <c r="Y275" s="84" t="n">
        <f aca="false">IF((Y274+Z274)&gt;($X$7*2),$X$7*2,Y274+Z274)</f>
        <v>20000</v>
      </c>
      <c r="Z275" s="84" t="n">
        <f aca="false">Y275*X275</f>
        <v>400</v>
      </c>
      <c r="AA275" s="84" t="n">
        <f aca="false">AA274+Z275</f>
        <v>91326.7121505508</v>
      </c>
      <c r="AC275" s="85" t="n">
        <f aca="false">AC274+1</f>
        <v>257</v>
      </c>
      <c r="AD275" s="86" t="n">
        <v>0.025</v>
      </c>
      <c r="AE275" s="87" t="n">
        <f aca="false">IF((AE274+AF274)&gt;($AD$7*3),$AD$7*3,AE274+AF274)</f>
        <v>75000</v>
      </c>
      <c r="AF275" s="87" t="n">
        <f aca="false">AD275*AE275</f>
        <v>1875</v>
      </c>
      <c r="AG275" s="87" t="n">
        <f aca="false">AG274+AF275</f>
        <v>364382.696308381</v>
      </c>
      <c r="AI275" s="88" t="n">
        <f aca="false">AI274+1</f>
        <v>257</v>
      </c>
      <c r="AJ275" s="89" t="n">
        <v>0.0275</v>
      </c>
      <c r="AK275" s="90" t="n">
        <f aca="false">IF((AK274+AL274)&gt;($AJ$7*6),$AJ$7*6,AK274+AL274)</f>
        <v>600000</v>
      </c>
      <c r="AL275" s="90" t="n">
        <f aca="false">AJ275*AK275</f>
        <v>16500</v>
      </c>
      <c r="AM275" s="90" t="n">
        <f aca="false">AM274+AL275</f>
        <v>3114671.14544631</v>
      </c>
      <c r="AO275" s="91" t="n">
        <f aca="false">AO274+1</f>
        <v>257</v>
      </c>
      <c r="AP275" s="92" t="n">
        <v>0.03</v>
      </c>
      <c r="AQ275" s="93" t="n">
        <f aca="false">IF((AQ274+AR274)&gt;($AP$7*7),$AP$7*7,AQ274+AR274)</f>
        <v>350</v>
      </c>
      <c r="AR275" s="93" t="n">
        <f aca="false">AP275*AQ275</f>
        <v>10.5</v>
      </c>
      <c r="AS275" s="93" t="n">
        <f aca="false">AS274+AR275</f>
        <v>1773.83222572729</v>
      </c>
    </row>
    <row r="276" customFormat="false" ht="12.8" hidden="false" customHeight="false" outlineLevel="0" collapsed="false">
      <c r="W276" s="82" t="n">
        <f aca="false">W275+1</f>
        <v>258</v>
      </c>
      <c r="X276" s="83" t="n">
        <v>0.02</v>
      </c>
      <c r="Y276" s="84" t="n">
        <f aca="false">IF((Y275+Z275)&gt;($X$7*2),$X$7*2,Y275+Z275)</f>
        <v>20000</v>
      </c>
      <c r="Z276" s="84" t="n">
        <f aca="false">Y276*X276</f>
        <v>400</v>
      </c>
      <c r="AA276" s="84" t="n">
        <f aca="false">AA275+Z276</f>
        <v>91726.7121505508</v>
      </c>
      <c r="AC276" s="85" t="n">
        <f aca="false">AC275+1</f>
        <v>258</v>
      </c>
      <c r="AD276" s="86" t="n">
        <v>0.025</v>
      </c>
      <c r="AE276" s="87" t="n">
        <f aca="false">IF((AE275+AF275)&gt;($AD$7*3),$AD$7*3,AE275+AF275)</f>
        <v>75000</v>
      </c>
      <c r="AF276" s="87" t="n">
        <f aca="false">AD276*AE276</f>
        <v>1875</v>
      </c>
      <c r="AG276" s="87" t="n">
        <f aca="false">AG275+AF276</f>
        <v>366257.696308381</v>
      </c>
      <c r="AI276" s="88" t="n">
        <f aca="false">AI275+1</f>
        <v>258</v>
      </c>
      <c r="AJ276" s="89" t="n">
        <v>0.0275</v>
      </c>
      <c r="AK276" s="90" t="n">
        <f aca="false">IF((AK275+AL275)&gt;($AJ$7*6),$AJ$7*6,AK275+AL275)</f>
        <v>600000</v>
      </c>
      <c r="AL276" s="90" t="n">
        <f aca="false">AJ276*AK276</f>
        <v>16500</v>
      </c>
      <c r="AM276" s="90" t="n">
        <f aca="false">AM275+AL276</f>
        <v>3131171.14544631</v>
      </c>
      <c r="AO276" s="91" t="n">
        <f aca="false">AO275+1</f>
        <v>258</v>
      </c>
      <c r="AP276" s="92" t="n">
        <v>0.03</v>
      </c>
      <c r="AQ276" s="93" t="n">
        <f aca="false">IF((AQ275+AR275)&gt;($AP$7*7),$AP$7*7,AQ275+AR275)</f>
        <v>350</v>
      </c>
      <c r="AR276" s="93" t="n">
        <f aca="false">AP276*AQ276</f>
        <v>10.5</v>
      </c>
      <c r="AS276" s="93" t="n">
        <f aca="false">AS275+AR276</f>
        <v>1784.33222572729</v>
      </c>
    </row>
    <row r="277" customFormat="false" ht="12.8" hidden="false" customHeight="false" outlineLevel="0" collapsed="false">
      <c r="W277" s="82" t="n">
        <f aca="false">W276+1</f>
        <v>259</v>
      </c>
      <c r="X277" s="83" t="n">
        <v>0.02</v>
      </c>
      <c r="Y277" s="84" t="n">
        <f aca="false">IF((Y276+Z276)&gt;($X$7*2),$X$7*2,Y276+Z276)</f>
        <v>20000</v>
      </c>
      <c r="Z277" s="84" t="n">
        <f aca="false">Y277*X277</f>
        <v>400</v>
      </c>
      <c r="AA277" s="84" t="n">
        <f aca="false">AA276+Z277</f>
        <v>92126.7121505508</v>
      </c>
      <c r="AC277" s="85" t="n">
        <f aca="false">AC276+1</f>
        <v>259</v>
      </c>
      <c r="AD277" s="86" t="n">
        <v>0.025</v>
      </c>
      <c r="AE277" s="87" t="n">
        <f aca="false">IF((AE276+AF276)&gt;($AD$7*3),$AD$7*3,AE276+AF276)</f>
        <v>75000</v>
      </c>
      <c r="AF277" s="87" t="n">
        <f aca="false">AD277*AE277</f>
        <v>1875</v>
      </c>
      <c r="AG277" s="87" t="n">
        <f aca="false">AG276+AF277</f>
        <v>368132.696308381</v>
      </c>
      <c r="AI277" s="88" t="n">
        <f aca="false">AI276+1</f>
        <v>259</v>
      </c>
      <c r="AJ277" s="89" t="n">
        <v>0.0275</v>
      </c>
      <c r="AK277" s="90" t="n">
        <f aca="false">IF((AK276+AL276)&gt;($AJ$7*6),$AJ$7*6,AK276+AL276)</f>
        <v>600000</v>
      </c>
      <c r="AL277" s="90" t="n">
        <f aca="false">AJ277*AK277</f>
        <v>16500</v>
      </c>
      <c r="AM277" s="90" t="n">
        <f aca="false">AM276+AL277</f>
        <v>3147671.14544631</v>
      </c>
      <c r="AO277" s="91" t="n">
        <f aca="false">AO276+1</f>
        <v>259</v>
      </c>
      <c r="AP277" s="92" t="n">
        <v>0.03</v>
      </c>
      <c r="AQ277" s="93" t="n">
        <f aca="false">IF((AQ276+AR276)&gt;($AP$7*7),$AP$7*7,AQ276+AR276)</f>
        <v>350</v>
      </c>
      <c r="AR277" s="93" t="n">
        <f aca="false">AP277*AQ277</f>
        <v>10.5</v>
      </c>
      <c r="AS277" s="93" t="n">
        <f aca="false">AS276+AR277</f>
        <v>1794.83222572729</v>
      </c>
    </row>
    <row r="278" customFormat="false" ht="12.8" hidden="false" customHeight="false" outlineLevel="0" collapsed="false">
      <c r="W278" s="82" t="n">
        <f aca="false">W277+1</f>
        <v>260</v>
      </c>
      <c r="X278" s="83" t="n">
        <v>0.02</v>
      </c>
      <c r="Y278" s="84" t="n">
        <f aca="false">IF((Y277+Z277)&gt;($X$7*2),$X$7*2,Y277+Z277)</f>
        <v>20000</v>
      </c>
      <c r="Z278" s="84" t="n">
        <f aca="false">Y278*X278</f>
        <v>400</v>
      </c>
      <c r="AA278" s="84" t="n">
        <f aca="false">AA277+Z278</f>
        <v>92526.7121505508</v>
      </c>
      <c r="AC278" s="85" t="n">
        <f aca="false">AC277+1</f>
        <v>260</v>
      </c>
      <c r="AD278" s="86" t="n">
        <v>0.025</v>
      </c>
      <c r="AE278" s="87" t="n">
        <f aca="false">IF((AE277+AF277)&gt;($AD$7*3),$AD$7*3,AE277+AF277)</f>
        <v>75000</v>
      </c>
      <c r="AF278" s="87" t="n">
        <f aca="false">AD278*AE278</f>
        <v>1875</v>
      </c>
      <c r="AG278" s="87" t="n">
        <f aca="false">AG277+AF278</f>
        <v>370007.696308381</v>
      </c>
      <c r="AI278" s="88" t="n">
        <f aca="false">AI277+1</f>
        <v>260</v>
      </c>
      <c r="AJ278" s="89" t="n">
        <v>0.0275</v>
      </c>
      <c r="AK278" s="90" t="n">
        <f aca="false">IF((AK277+AL277)&gt;($AJ$7*6),$AJ$7*6,AK277+AL277)</f>
        <v>600000</v>
      </c>
      <c r="AL278" s="90" t="n">
        <f aca="false">AJ278*AK278</f>
        <v>16500</v>
      </c>
      <c r="AM278" s="90" t="n">
        <f aca="false">AM277+AL278</f>
        <v>3164171.14544631</v>
      </c>
      <c r="AO278" s="91" t="n">
        <f aca="false">AO277+1</f>
        <v>260</v>
      </c>
      <c r="AP278" s="92" t="n">
        <v>0.03</v>
      </c>
      <c r="AQ278" s="93" t="n">
        <f aca="false">IF((AQ277+AR277)&gt;($AP$7*7),$AP$7*7,AQ277+AR277)</f>
        <v>350</v>
      </c>
      <c r="AR278" s="93" t="n">
        <f aca="false">AP278*AQ278</f>
        <v>10.5</v>
      </c>
      <c r="AS278" s="93" t="n">
        <f aca="false">AS277+AR278</f>
        <v>1805.33222572729</v>
      </c>
    </row>
    <row r="279" customFormat="false" ht="12.8" hidden="false" customHeight="false" outlineLevel="0" collapsed="false">
      <c r="W279" s="82" t="n">
        <f aca="false">W278+1</f>
        <v>261</v>
      </c>
      <c r="X279" s="83" t="n">
        <v>0.02</v>
      </c>
      <c r="Y279" s="84" t="n">
        <f aca="false">IF((Y278+Z278)&gt;($X$7*2),$X$7*2,Y278+Z278)</f>
        <v>20000</v>
      </c>
      <c r="Z279" s="84" t="n">
        <f aca="false">Y279*X279</f>
        <v>400</v>
      </c>
      <c r="AA279" s="84" t="n">
        <f aca="false">AA278+Z279</f>
        <v>92926.7121505508</v>
      </c>
      <c r="AC279" s="85" t="n">
        <f aca="false">AC278+1</f>
        <v>261</v>
      </c>
      <c r="AD279" s="86" t="n">
        <v>0.025</v>
      </c>
      <c r="AE279" s="87" t="n">
        <f aca="false">IF((AE278+AF278)&gt;($AD$7*3),$AD$7*3,AE278+AF278)</f>
        <v>75000</v>
      </c>
      <c r="AF279" s="87" t="n">
        <f aca="false">AD279*AE279</f>
        <v>1875</v>
      </c>
      <c r="AG279" s="87" t="n">
        <f aca="false">AG278+AF279</f>
        <v>371882.696308381</v>
      </c>
      <c r="AI279" s="88" t="n">
        <f aca="false">AI278+1</f>
        <v>261</v>
      </c>
      <c r="AJ279" s="89" t="n">
        <v>0.0275</v>
      </c>
      <c r="AK279" s="90" t="n">
        <f aca="false">IF((AK278+AL278)&gt;($AJ$7*6),$AJ$7*6,AK278+AL278)</f>
        <v>600000</v>
      </c>
      <c r="AL279" s="90" t="n">
        <f aca="false">AJ279*AK279</f>
        <v>16500</v>
      </c>
      <c r="AM279" s="90" t="n">
        <f aca="false">AM278+AL279</f>
        <v>3180671.14544631</v>
      </c>
      <c r="AO279" s="91" t="n">
        <f aca="false">AO278+1</f>
        <v>261</v>
      </c>
      <c r="AP279" s="92" t="n">
        <v>0.03</v>
      </c>
      <c r="AQ279" s="93" t="n">
        <f aca="false">IF((AQ278+AR278)&gt;($AP$7*7),$AP$7*7,AQ278+AR278)</f>
        <v>350</v>
      </c>
      <c r="AR279" s="93" t="n">
        <f aca="false">AP279*AQ279</f>
        <v>10.5</v>
      </c>
      <c r="AS279" s="93" t="n">
        <f aca="false">AS278+AR279</f>
        <v>1815.83222572729</v>
      </c>
    </row>
    <row r="280" customFormat="false" ht="12.8" hidden="false" customHeight="false" outlineLevel="0" collapsed="false">
      <c r="W280" s="82" t="n">
        <f aca="false">W279+1</f>
        <v>262</v>
      </c>
      <c r="X280" s="83" t="n">
        <v>0.02</v>
      </c>
      <c r="Y280" s="84" t="n">
        <f aca="false">IF((Y279+Z279)&gt;($X$7*2),$X$7*2,Y279+Z279)</f>
        <v>20000</v>
      </c>
      <c r="Z280" s="84" t="n">
        <f aca="false">Y280*X280</f>
        <v>400</v>
      </c>
      <c r="AA280" s="84" t="n">
        <f aca="false">AA279+Z280</f>
        <v>93326.7121505508</v>
      </c>
      <c r="AC280" s="85" t="n">
        <f aca="false">AC279+1</f>
        <v>262</v>
      </c>
      <c r="AD280" s="86" t="n">
        <v>0.025</v>
      </c>
      <c r="AE280" s="87" t="n">
        <f aca="false">IF((AE279+AF279)&gt;($AD$7*3),$AD$7*3,AE279+AF279)</f>
        <v>75000</v>
      </c>
      <c r="AF280" s="87" t="n">
        <f aca="false">AD280*AE280</f>
        <v>1875</v>
      </c>
      <c r="AG280" s="87" t="n">
        <f aca="false">AG279+AF280</f>
        <v>373757.696308381</v>
      </c>
      <c r="AI280" s="88" t="n">
        <f aca="false">AI279+1</f>
        <v>262</v>
      </c>
      <c r="AJ280" s="89" t="n">
        <v>0.0275</v>
      </c>
      <c r="AK280" s="90" t="n">
        <f aca="false">IF((AK279+AL279)&gt;($AJ$7*6),$AJ$7*6,AK279+AL279)</f>
        <v>600000</v>
      </c>
      <c r="AL280" s="90" t="n">
        <f aca="false">AJ280*AK280</f>
        <v>16500</v>
      </c>
      <c r="AM280" s="90" t="n">
        <f aca="false">AM279+AL280</f>
        <v>3197171.14544631</v>
      </c>
      <c r="AO280" s="91" t="n">
        <f aca="false">AO279+1</f>
        <v>262</v>
      </c>
      <c r="AP280" s="92" t="n">
        <v>0.03</v>
      </c>
      <c r="AQ280" s="93" t="n">
        <f aca="false">IF((AQ279+AR279)&gt;($AP$7*7),$AP$7*7,AQ279+AR279)</f>
        <v>350</v>
      </c>
      <c r="AR280" s="93" t="n">
        <f aca="false">AP280*AQ280</f>
        <v>10.5</v>
      </c>
      <c r="AS280" s="93" t="n">
        <f aca="false">AS279+AR280</f>
        <v>1826.33222572729</v>
      </c>
    </row>
    <row r="281" customFormat="false" ht="12.8" hidden="false" customHeight="false" outlineLevel="0" collapsed="false">
      <c r="W281" s="82" t="n">
        <f aca="false">W280+1</f>
        <v>263</v>
      </c>
      <c r="X281" s="83" t="n">
        <v>0.02</v>
      </c>
      <c r="Y281" s="84" t="n">
        <f aca="false">IF((Y280+Z280)&gt;($X$7*2),$X$7*2,Y280+Z280)</f>
        <v>20000</v>
      </c>
      <c r="Z281" s="84" t="n">
        <f aca="false">Y281*X281</f>
        <v>400</v>
      </c>
      <c r="AA281" s="84" t="n">
        <f aca="false">AA280+Z281</f>
        <v>93726.7121505508</v>
      </c>
      <c r="AC281" s="85" t="n">
        <f aca="false">AC280+1</f>
        <v>263</v>
      </c>
      <c r="AD281" s="86" t="n">
        <v>0.025</v>
      </c>
      <c r="AE281" s="87" t="n">
        <f aca="false">IF((AE280+AF280)&gt;($AD$7*3),$AD$7*3,AE280+AF280)</f>
        <v>75000</v>
      </c>
      <c r="AF281" s="87" t="n">
        <f aca="false">AD281*AE281</f>
        <v>1875</v>
      </c>
      <c r="AG281" s="87" t="n">
        <f aca="false">AG280+AF281</f>
        <v>375632.696308381</v>
      </c>
      <c r="AI281" s="88" t="n">
        <f aca="false">AI280+1</f>
        <v>263</v>
      </c>
      <c r="AJ281" s="89" t="n">
        <v>0.0275</v>
      </c>
      <c r="AK281" s="90" t="n">
        <f aca="false">IF((AK280+AL280)&gt;($AJ$7*6),$AJ$7*6,AK280+AL280)</f>
        <v>600000</v>
      </c>
      <c r="AL281" s="90" t="n">
        <f aca="false">AJ281*AK281</f>
        <v>16500</v>
      </c>
      <c r="AM281" s="90" t="n">
        <f aca="false">AM280+AL281</f>
        <v>3213671.14544631</v>
      </c>
      <c r="AO281" s="91" t="n">
        <f aca="false">AO280+1</f>
        <v>263</v>
      </c>
      <c r="AP281" s="92" t="n">
        <v>0.03</v>
      </c>
      <c r="AQ281" s="93" t="n">
        <f aca="false">IF((AQ280+AR280)&gt;($AP$7*7),$AP$7*7,AQ280+AR280)</f>
        <v>350</v>
      </c>
      <c r="AR281" s="93" t="n">
        <f aca="false">AP281*AQ281</f>
        <v>10.5</v>
      </c>
      <c r="AS281" s="93" t="n">
        <f aca="false">AS280+AR281</f>
        <v>1836.83222572729</v>
      </c>
    </row>
    <row r="282" customFormat="false" ht="12.8" hidden="false" customHeight="false" outlineLevel="0" collapsed="false">
      <c r="W282" s="82" t="n">
        <f aca="false">W281+1</f>
        <v>264</v>
      </c>
      <c r="X282" s="83" t="n">
        <v>0.02</v>
      </c>
      <c r="Y282" s="84" t="n">
        <f aca="false">IF((Y281+Z281)&gt;($X$7*2),$X$7*2,Y281+Z281)</f>
        <v>20000</v>
      </c>
      <c r="Z282" s="84" t="n">
        <f aca="false">Y282*X282</f>
        <v>400</v>
      </c>
      <c r="AA282" s="84" t="n">
        <f aca="false">AA281+Z282</f>
        <v>94126.7121505508</v>
      </c>
      <c r="AC282" s="85" t="n">
        <f aca="false">AC281+1</f>
        <v>264</v>
      </c>
      <c r="AD282" s="86" t="n">
        <v>0.025</v>
      </c>
      <c r="AE282" s="87" t="n">
        <f aca="false">IF((AE281+AF281)&gt;($AD$7*3),$AD$7*3,AE281+AF281)</f>
        <v>75000</v>
      </c>
      <c r="AF282" s="87" t="n">
        <f aca="false">AD282*AE282</f>
        <v>1875</v>
      </c>
      <c r="AG282" s="87" t="n">
        <f aca="false">AG281+AF282</f>
        <v>377507.696308381</v>
      </c>
      <c r="AI282" s="88" t="n">
        <f aca="false">AI281+1</f>
        <v>264</v>
      </c>
      <c r="AJ282" s="89" t="n">
        <v>0.0275</v>
      </c>
      <c r="AK282" s="90" t="n">
        <f aca="false">IF((AK281+AL281)&gt;($AJ$7*6),$AJ$7*6,AK281+AL281)</f>
        <v>600000</v>
      </c>
      <c r="AL282" s="90" t="n">
        <f aca="false">AJ282*AK282</f>
        <v>16500</v>
      </c>
      <c r="AM282" s="90" t="n">
        <f aca="false">AM281+AL282</f>
        <v>3230171.14544631</v>
      </c>
      <c r="AO282" s="91" t="n">
        <f aca="false">AO281+1</f>
        <v>264</v>
      </c>
      <c r="AP282" s="92" t="n">
        <v>0.03</v>
      </c>
      <c r="AQ282" s="93" t="n">
        <f aca="false">IF((AQ281+AR281)&gt;($AP$7*7),$AP$7*7,AQ281+AR281)</f>
        <v>350</v>
      </c>
      <c r="AR282" s="93" t="n">
        <f aca="false">AP282*AQ282</f>
        <v>10.5</v>
      </c>
      <c r="AS282" s="93" t="n">
        <f aca="false">AS281+AR282</f>
        <v>1847.33222572729</v>
      </c>
    </row>
    <row r="283" customFormat="false" ht="12.8" hidden="false" customHeight="false" outlineLevel="0" collapsed="false">
      <c r="W283" s="82" t="n">
        <f aca="false">W282+1</f>
        <v>265</v>
      </c>
      <c r="X283" s="83" t="n">
        <v>0.02</v>
      </c>
      <c r="Y283" s="84" t="n">
        <f aca="false">IF((Y282+Z282)&gt;($X$7*2),$X$7*2,Y282+Z282)</f>
        <v>20000</v>
      </c>
      <c r="Z283" s="84" t="n">
        <f aca="false">Y283*X283</f>
        <v>400</v>
      </c>
      <c r="AA283" s="84" t="n">
        <f aca="false">AA282+Z283</f>
        <v>94526.7121505508</v>
      </c>
      <c r="AC283" s="85" t="n">
        <f aca="false">AC282+1</f>
        <v>265</v>
      </c>
      <c r="AD283" s="86" t="n">
        <v>0.025</v>
      </c>
      <c r="AE283" s="87" t="n">
        <f aca="false">IF((AE282+AF282)&gt;($AD$7*3),$AD$7*3,AE282+AF282)</f>
        <v>75000</v>
      </c>
      <c r="AF283" s="87" t="n">
        <f aca="false">AD283*AE283</f>
        <v>1875</v>
      </c>
      <c r="AG283" s="87" t="n">
        <f aca="false">AG282+AF283</f>
        <v>379382.696308381</v>
      </c>
      <c r="AI283" s="88" t="n">
        <f aca="false">AI282+1</f>
        <v>265</v>
      </c>
      <c r="AJ283" s="89" t="n">
        <v>0.0275</v>
      </c>
      <c r="AK283" s="90" t="n">
        <f aca="false">IF((AK282+AL282)&gt;($AJ$7*6),$AJ$7*6,AK282+AL282)</f>
        <v>600000</v>
      </c>
      <c r="AL283" s="90" t="n">
        <f aca="false">AJ283*AK283</f>
        <v>16500</v>
      </c>
      <c r="AM283" s="90" t="n">
        <f aca="false">AM282+AL283</f>
        <v>3246671.14544631</v>
      </c>
      <c r="AO283" s="91" t="n">
        <f aca="false">AO282+1</f>
        <v>265</v>
      </c>
      <c r="AP283" s="92" t="n">
        <v>0.03</v>
      </c>
      <c r="AQ283" s="93" t="n">
        <f aca="false">IF((AQ282+AR282)&gt;($AP$7*7),$AP$7*7,AQ282+AR282)</f>
        <v>350</v>
      </c>
      <c r="AR283" s="93" t="n">
        <f aca="false">AP283*AQ283</f>
        <v>10.5</v>
      </c>
      <c r="AS283" s="93" t="n">
        <f aca="false">AS282+AR283</f>
        <v>1857.83222572729</v>
      </c>
    </row>
    <row r="284" customFormat="false" ht="12.8" hidden="false" customHeight="false" outlineLevel="0" collapsed="false">
      <c r="W284" s="82" t="n">
        <f aca="false">W283+1</f>
        <v>266</v>
      </c>
      <c r="X284" s="83" t="n">
        <v>0.02</v>
      </c>
      <c r="Y284" s="84" t="n">
        <f aca="false">IF((Y283+Z283)&gt;($X$7*2),$X$7*2,Y283+Z283)</f>
        <v>20000</v>
      </c>
      <c r="Z284" s="84" t="n">
        <f aca="false">Y284*X284</f>
        <v>400</v>
      </c>
      <c r="AA284" s="84" t="n">
        <f aca="false">AA283+Z284</f>
        <v>94926.7121505508</v>
      </c>
      <c r="AC284" s="85" t="n">
        <f aca="false">AC283+1</f>
        <v>266</v>
      </c>
      <c r="AD284" s="86" t="n">
        <v>0.025</v>
      </c>
      <c r="AE284" s="87" t="n">
        <f aca="false">IF((AE283+AF283)&gt;($AD$7*3),$AD$7*3,AE283+AF283)</f>
        <v>75000</v>
      </c>
      <c r="AF284" s="87" t="n">
        <f aca="false">AD284*AE284</f>
        <v>1875</v>
      </c>
      <c r="AG284" s="87" t="n">
        <f aca="false">AG283+AF284</f>
        <v>381257.696308381</v>
      </c>
      <c r="AI284" s="88" t="n">
        <f aca="false">AI283+1</f>
        <v>266</v>
      </c>
      <c r="AJ284" s="89" t="n">
        <v>0.0275</v>
      </c>
      <c r="AK284" s="90" t="n">
        <f aca="false">IF((AK283+AL283)&gt;($AJ$7*6),$AJ$7*6,AK283+AL283)</f>
        <v>600000</v>
      </c>
      <c r="AL284" s="90" t="n">
        <f aca="false">AJ284*AK284</f>
        <v>16500</v>
      </c>
      <c r="AM284" s="90" t="n">
        <f aca="false">AM283+AL284</f>
        <v>3263171.14544631</v>
      </c>
      <c r="AO284" s="91" t="n">
        <f aca="false">AO283+1</f>
        <v>266</v>
      </c>
      <c r="AP284" s="92" t="n">
        <v>0.03</v>
      </c>
      <c r="AQ284" s="93" t="n">
        <f aca="false">IF((AQ283+AR283)&gt;($AP$7*7),$AP$7*7,AQ283+AR283)</f>
        <v>350</v>
      </c>
      <c r="AR284" s="93" t="n">
        <f aca="false">AP284*AQ284</f>
        <v>10.5</v>
      </c>
      <c r="AS284" s="93" t="n">
        <f aca="false">AS283+AR284</f>
        <v>1868.33222572729</v>
      </c>
    </row>
    <row r="285" customFormat="false" ht="12.8" hidden="false" customHeight="false" outlineLevel="0" collapsed="false">
      <c r="W285" s="82" t="n">
        <f aca="false">W284+1</f>
        <v>267</v>
      </c>
      <c r="X285" s="83" t="n">
        <v>0.02</v>
      </c>
      <c r="Y285" s="84" t="n">
        <f aca="false">IF((Y284+Z284)&gt;($X$7*2),$X$7*2,Y284+Z284)</f>
        <v>20000</v>
      </c>
      <c r="Z285" s="84" t="n">
        <f aca="false">Y285*X285</f>
        <v>400</v>
      </c>
      <c r="AA285" s="84" t="n">
        <f aca="false">AA284+Z285</f>
        <v>95326.7121505508</v>
      </c>
      <c r="AC285" s="85" t="n">
        <f aca="false">AC284+1</f>
        <v>267</v>
      </c>
      <c r="AD285" s="86" t="n">
        <v>0.025</v>
      </c>
      <c r="AE285" s="87" t="n">
        <f aca="false">IF((AE284+AF284)&gt;($AD$7*3),$AD$7*3,AE284+AF284)</f>
        <v>75000</v>
      </c>
      <c r="AF285" s="87" t="n">
        <f aca="false">AD285*AE285</f>
        <v>1875</v>
      </c>
      <c r="AG285" s="87" t="n">
        <f aca="false">AG284+AF285</f>
        <v>383132.696308381</v>
      </c>
      <c r="AI285" s="88" t="n">
        <f aca="false">AI284+1</f>
        <v>267</v>
      </c>
      <c r="AJ285" s="89" t="n">
        <v>0.0275</v>
      </c>
      <c r="AK285" s="90" t="n">
        <f aca="false">IF((AK284+AL284)&gt;($AJ$7*6),$AJ$7*6,AK284+AL284)</f>
        <v>600000</v>
      </c>
      <c r="AL285" s="90" t="n">
        <f aca="false">AJ285*AK285</f>
        <v>16500</v>
      </c>
      <c r="AM285" s="90" t="n">
        <f aca="false">AM284+AL285</f>
        <v>3279671.14544631</v>
      </c>
      <c r="AO285" s="91" t="n">
        <f aca="false">AO284+1</f>
        <v>267</v>
      </c>
      <c r="AP285" s="92" t="n">
        <v>0.03</v>
      </c>
      <c r="AQ285" s="93" t="n">
        <f aca="false">IF((AQ284+AR284)&gt;($AP$7*7),$AP$7*7,AQ284+AR284)</f>
        <v>350</v>
      </c>
      <c r="AR285" s="93" t="n">
        <f aca="false">AP285*AQ285</f>
        <v>10.5</v>
      </c>
      <c r="AS285" s="93" t="n">
        <f aca="false">AS284+AR285</f>
        <v>1878.83222572729</v>
      </c>
    </row>
    <row r="286" customFormat="false" ht="12.8" hidden="false" customHeight="false" outlineLevel="0" collapsed="false">
      <c r="W286" s="82" t="n">
        <f aca="false">W285+1</f>
        <v>268</v>
      </c>
      <c r="X286" s="83" t="n">
        <v>0.02</v>
      </c>
      <c r="Y286" s="84" t="n">
        <f aca="false">IF((Y285+Z285)&gt;($X$7*2),$X$7*2,Y285+Z285)</f>
        <v>20000</v>
      </c>
      <c r="Z286" s="84" t="n">
        <f aca="false">Y286*X286</f>
        <v>400</v>
      </c>
      <c r="AA286" s="84" t="n">
        <f aca="false">AA285+Z286</f>
        <v>95726.7121505508</v>
      </c>
      <c r="AC286" s="85" t="n">
        <f aca="false">AC285+1</f>
        <v>268</v>
      </c>
      <c r="AD286" s="86" t="n">
        <v>0.025</v>
      </c>
      <c r="AE286" s="87" t="n">
        <f aca="false">IF((AE285+AF285)&gt;($AD$7*3),$AD$7*3,AE285+AF285)</f>
        <v>75000</v>
      </c>
      <c r="AF286" s="87" t="n">
        <f aca="false">AD286*AE286</f>
        <v>1875</v>
      </c>
      <c r="AG286" s="87" t="n">
        <f aca="false">AG285+AF286</f>
        <v>385007.696308381</v>
      </c>
      <c r="AI286" s="88" t="n">
        <f aca="false">AI285+1</f>
        <v>268</v>
      </c>
      <c r="AJ286" s="89" t="n">
        <v>0.0275</v>
      </c>
      <c r="AK286" s="90" t="n">
        <f aca="false">IF((AK285+AL285)&gt;($AJ$7*6),$AJ$7*6,AK285+AL285)</f>
        <v>600000</v>
      </c>
      <c r="AL286" s="90" t="n">
        <f aca="false">AJ286*AK286</f>
        <v>16500</v>
      </c>
      <c r="AM286" s="90" t="n">
        <f aca="false">AM285+AL286</f>
        <v>3296171.14544631</v>
      </c>
      <c r="AO286" s="91" t="n">
        <f aca="false">AO285+1</f>
        <v>268</v>
      </c>
      <c r="AP286" s="92" t="n">
        <v>0.03</v>
      </c>
      <c r="AQ286" s="93" t="n">
        <f aca="false">IF((AQ285+AR285)&gt;($AP$7*7),$AP$7*7,AQ285+AR285)</f>
        <v>350</v>
      </c>
      <c r="AR286" s="93" t="n">
        <f aca="false">AP286*AQ286</f>
        <v>10.5</v>
      </c>
      <c r="AS286" s="93" t="n">
        <f aca="false">AS285+AR286</f>
        <v>1889.33222572729</v>
      </c>
    </row>
    <row r="287" customFormat="false" ht="12.8" hidden="false" customHeight="false" outlineLevel="0" collapsed="false">
      <c r="W287" s="82" t="n">
        <f aca="false">W286+1</f>
        <v>269</v>
      </c>
      <c r="X287" s="83" t="n">
        <v>0.02</v>
      </c>
      <c r="Y287" s="84" t="n">
        <f aca="false">IF((Y286+Z286)&gt;($X$7*2),$X$7*2,Y286+Z286)</f>
        <v>20000</v>
      </c>
      <c r="Z287" s="84" t="n">
        <f aca="false">Y287*X287</f>
        <v>400</v>
      </c>
      <c r="AA287" s="84" t="n">
        <f aca="false">AA286+Z287</f>
        <v>96126.7121505508</v>
      </c>
      <c r="AC287" s="85" t="n">
        <f aca="false">AC286+1</f>
        <v>269</v>
      </c>
      <c r="AD287" s="86" t="n">
        <v>0.025</v>
      </c>
      <c r="AE287" s="87" t="n">
        <f aca="false">IF((AE286+AF286)&gt;($AD$7*3),$AD$7*3,AE286+AF286)</f>
        <v>75000</v>
      </c>
      <c r="AF287" s="87" t="n">
        <f aca="false">AD287*AE287</f>
        <v>1875</v>
      </c>
      <c r="AG287" s="87" t="n">
        <f aca="false">AG286+AF287</f>
        <v>386882.696308381</v>
      </c>
      <c r="AI287" s="88" t="n">
        <f aca="false">AI286+1</f>
        <v>269</v>
      </c>
      <c r="AJ287" s="89" t="n">
        <v>0.0275</v>
      </c>
      <c r="AK287" s="90" t="n">
        <f aca="false">IF((AK286+AL286)&gt;($AJ$7*6),$AJ$7*6,AK286+AL286)</f>
        <v>600000</v>
      </c>
      <c r="AL287" s="90" t="n">
        <f aca="false">AJ287*AK287</f>
        <v>16500</v>
      </c>
      <c r="AM287" s="90" t="n">
        <f aca="false">AM286+AL287</f>
        <v>3312671.14544631</v>
      </c>
      <c r="AO287" s="91" t="n">
        <f aca="false">AO286+1</f>
        <v>269</v>
      </c>
      <c r="AP287" s="92" t="n">
        <v>0.03</v>
      </c>
      <c r="AQ287" s="93" t="n">
        <f aca="false">IF((AQ286+AR286)&gt;($AP$7*7),$AP$7*7,AQ286+AR286)</f>
        <v>350</v>
      </c>
      <c r="AR287" s="93" t="n">
        <f aca="false">AP287*AQ287</f>
        <v>10.5</v>
      </c>
      <c r="AS287" s="93" t="n">
        <f aca="false">AS286+AR287</f>
        <v>1899.83222572729</v>
      </c>
    </row>
    <row r="288" customFormat="false" ht="12.8" hidden="false" customHeight="false" outlineLevel="0" collapsed="false">
      <c r="W288" s="82" t="n">
        <f aca="false">W287+1</f>
        <v>270</v>
      </c>
      <c r="X288" s="83" t="n">
        <v>0.02</v>
      </c>
      <c r="Y288" s="84" t="n">
        <f aca="false">IF((Y287+Z287)&gt;($X$7*2),$X$7*2,Y287+Z287)</f>
        <v>20000</v>
      </c>
      <c r="Z288" s="84" t="n">
        <f aca="false">Y288*X288</f>
        <v>400</v>
      </c>
      <c r="AA288" s="84" t="n">
        <f aca="false">AA287+Z288</f>
        <v>96526.7121505508</v>
      </c>
      <c r="AC288" s="85" t="n">
        <f aca="false">AC287+1</f>
        <v>270</v>
      </c>
      <c r="AD288" s="86" t="n">
        <v>0.025</v>
      </c>
      <c r="AE288" s="87" t="n">
        <f aca="false">IF((AE287+AF287)&gt;($AD$7*3),$AD$7*3,AE287+AF287)</f>
        <v>75000</v>
      </c>
      <c r="AF288" s="87" t="n">
        <f aca="false">AD288*AE288</f>
        <v>1875</v>
      </c>
      <c r="AG288" s="87" t="n">
        <f aca="false">AG287+AF288</f>
        <v>388757.696308381</v>
      </c>
      <c r="AI288" s="88" t="n">
        <f aca="false">AI287+1</f>
        <v>270</v>
      </c>
      <c r="AJ288" s="89" t="n">
        <v>0.0275</v>
      </c>
      <c r="AK288" s="90" t="n">
        <f aca="false">IF((AK287+AL287)&gt;($AJ$7*6),$AJ$7*6,AK287+AL287)</f>
        <v>600000</v>
      </c>
      <c r="AL288" s="90" t="n">
        <f aca="false">AJ288*AK288</f>
        <v>16500</v>
      </c>
      <c r="AM288" s="90" t="n">
        <f aca="false">AM287+AL288</f>
        <v>3329171.14544631</v>
      </c>
      <c r="AO288" s="91" t="n">
        <f aca="false">AO287+1</f>
        <v>270</v>
      </c>
      <c r="AP288" s="92" t="n">
        <v>0.03</v>
      </c>
      <c r="AQ288" s="93" t="n">
        <f aca="false">IF((AQ287+AR287)&gt;($AP$7*7),$AP$7*7,AQ287+AR287)</f>
        <v>350</v>
      </c>
      <c r="AR288" s="93" t="n">
        <f aca="false">AP288*AQ288</f>
        <v>10.5</v>
      </c>
      <c r="AS288" s="93" t="n">
        <f aca="false">AS287+AR288</f>
        <v>1910.33222572729</v>
      </c>
    </row>
    <row r="289" customFormat="false" ht="12.8" hidden="false" customHeight="false" outlineLevel="0" collapsed="false">
      <c r="W289" s="82" t="n">
        <f aca="false">W288+1</f>
        <v>271</v>
      </c>
      <c r="X289" s="83" t="n">
        <v>0.02</v>
      </c>
      <c r="Y289" s="84" t="n">
        <f aca="false">IF((Y288+Z288)&gt;($X$7*2),$X$7*2,Y288+Z288)</f>
        <v>20000</v>
      </c>
      <c r="Z289" s="84" t="n">
        <f aca="false">Y289*X289</f>
        <v>400</v>
      </c>
      <c r="AA289" s="84" t="n">
        <f aca="false">AA288+Z289</f>
        <v>96926.7121505508</v>
      </c>
      <c r="AC289" s="85" t="n">
        <f aca="false">AC288+1</f>
        <v>271</v>
      </c>
      <c r="AD289" s="86" t="n">
        <v>0.025</v>
      </c>
      <c r="AE289" s="87" t="n">
        <f aca="false">IF((AE288+AF288)&gt;($AD$7*3),$AD$7*3,AE288+AF288)</f>
        <v>75000</v>
      </c>
      <c r="AF289" s="87" t="n">
        <f aca="false">AD289*AE289</f>
        <v>1875</v>
      </c>
      <c r="AG289" s="87" t="n">
        <f aca="false">AG288+AF289</f>
        <v>390632.696308381</v>
      </c>
      <c r="AI289" s="88" t="n">
        <f aca="false">AI288+1</f>
        <v>271</v>
      </c>
      <c r="AJ289" s="89" t="n">
        <v>0.0275</v>
      </c>
      <c r="AK289" s="90" t="n">
        <f aca="false">IF((AK288+AL288)&gt;($AJ$7*6),$AJ$7*6,AK288+AL288)</f>
        <v>600000</v>
      </c>
      <c r="AL289" s="90" t="n">
        <f aca="false">AJ289*AK289</f>
        <v>16500</v>
      </c>
      <c r="AM289" s="90" t="n">
        <f aca="false">AM288+AL289</f>
        <v>3345671.14544631</v>
      </c>
      <c r="AO289" s="91" t="n">
        <f aca="false">AO288+1</f>
        <v>271</v>
      </c>
      <c r="AP289" s="92" t="n">
        <v>0.03</v>
      </c>
      <c r="AQ289" s="93" t="n">
        <f aca="false">IF((AQ288+AR288)&gt;($AP$7*7),$AP$7*7,AQ288+AR288)</f>
        <v>350</v>
      </c>
      <c r="AR289" s="93" t="n">
        <f aca="false">AP289*AQ289</f>
        <v>10.5</v>
      </c>
      <c r="AS289" s="93" t="n">
        <f aca="false">AS288+AR289</f>
        <v>1920.83222572729</v>
      </c>
    </row>
    <row r="290" customFormat="false" ht="12.8" hidden="false" customHeight="false" outlineLevel="0" collapsed="false">
      <c r="W290" s="82" t="n">
        <f aca="false">W289+1</f>
        <v>272</v>
      </c>
      <c r="X290" s="83" t="n">
        <v>0.02</v>
      </c>
      <c r="Y290" s="84" t="n">
        <f aca="false">IF((Y289+Z289)&gt;($X$7*2),$X$7*2,Y289+Z289)</f>
        <v>20000</v>
      </c>
      <c r="Z290" s="84" t="n">
        <f aca="false">Y290*X290</f>
        <v>400</v>
      </c>
      <c r="AA290" s="84" t="n">
        <f aca="false">AA289+Z290</f>
        <v>97326.7121505508</v>
      </c>
      <c r="AC290" s="85" t="n">
        <f aca="false">AC289+1</f>
        <v>272</v>
      </c>
      <c r="AD290" s="86" t="n">
        <v>0.025</v>
      </c>
      <c r="AE290" s="87" t="n">
        <f aca="false">IF((AE289+AF289)&gt;($AD$7*3),$AD$7*3,AE289+AF289)</f>
        <v>75000</v>
      </c>
      <c r="AF290" s="87" t="n">
        <f aca="false">AD290*AE290</f>
        <v>1875</v>
      </c>
      <c r="AG290" s="87" t="n">
        <f aca="false">AG289+AF290</f>
        <v>392507.696308381</v>
      </c>
      <c r="AI290" s="88" t="n">
        <f aca="false">AI289+1</f>
        <v>272</v>
      </c>
      <c r="AJ290" s="89" t="n">
        <v>0.0275</v>
      </c>
      <c r="AK290" s="90" t="n">
        <f aca="false">IF((AK289+AL289)&gt;($AJ$7*6),$AJ$7*6,AK289+AL289)</f>
        <v>600000</v>
      </c>
      <c r="AL290" s="90" t="n">
        <f aca="false">AJ290*AK290</f>
        <v>16500</v>
      </c>
      <c r="AM290" s="90" t="n">
        <f aca="false">AM289+AL290</f>
        <v>3362171.14544631</v>
      </c>
      <c r="AO290" s="91" t="n">
        <f aca="false">AO289+1</f>
        <v>272</v>
      </c>
      <c r="AP290" s="92" t="n">
        <v>0.03</v>
      </c>
      <c r="AQ290" s="93" t="n">
        <f aca="false">IF((AQ289+AR289)&gt;($AP$7*7),$AP$7*7,AQ289+AR289)</f>
        <v>350</v>
      </c>
      <c r="AR290" s="93" t="n">
        <f aca="false">AP290*AQ290</f>
        <v>10.5</v>
      </c>
      <c r="AS290" s="93" t="n">
        <f aca="false">AS289+AR290</f>
        <v>1931.33222572729</v>
      </c>
    </row>
    <row r="291" customFormat="false" ht="12.8" hidden="false" customHeight="false" outlineLevel="0" collapsed="false">
      <c r="W291" s="82" t="n">
        <f aca="false">W290+1</f>
        <v>273</v>
      </c>
      <c r="X291" s="83" t="n">
        <v>0.02</v>
      </c>
      <c r="Y291" s="84" t="n">
        <f aca="false">IF((Y290+Z290)&gt;($X$7*2),$X$7*2,Y290+Z290)</f>
        <v>20000</v>
      </c>
      <c r="Z291" s="84" t="n">
        <f aca="false">Y291*X291</f>
        <v>400</v>
      </c>
      <c r="AA291" s="84" t="n">
        <f aca="false">AA290+Z291</f>
        <v>97726.7121505508</v>
      </c>
      <c r="AC291" s="85" t="n">
        <f aca="false">AC290+1</f>
        <v>273</v>
      </c>
      <c r="AD291" s="86" t="n">
        <v>0.025</v>
      </c>
      <c r="AE291" s="87" t="n">
        <f aca="false">IF((AE290+AF290)&gt;($AD$7*3),$AD$7*3,AE290+AF290)</f>
        <v>75000</v>
      </c>
      <c r="AF291" s="87" t="n">
        <f aca="false">AD291*AE291</f>
        <v>1875</v>
      </c>
      <c r="AG291" s="87" t="n">
        <f aca="false">AG290+AF291</f>
        <v>394382.696308381</v>
      </c>
      <c r="AI291" s="88" t="n">
        <f aca="false">AI290+1</f>
        <v>273</v>
      </c>
      <c r="AJ291" s="89" t="n">
        <v>0.0275</v>
      </c>
      <c r="AK291" s="90" t="n">
        <f aca="false">IF((AK290+AL290)&gt;($AJ$7*6),$AJ$7*6,AK290+AL290)</f>
        <v>600000</v>
      </c>
      <c r="AL291" s="90" t="n">
        <f aca="false">AJ291*AK291</f>
        <v>16500</v>
      </c>
      <c r="AM291" s="90" t="n">
        <f aca="false">AM290+AL291</f>
        <v>3378671.14544631</v>
      </c>
      <c r="AO291" s="91" t="n">
        <f aca="false">AO290+1</f>
        <v>273</v>
      </c>
      <c r="AP291" s="92" t="n">
        <v>0.03</v>
      </c>
      <c r="AQ291" s="93" t="n">
        <f aca="false">IF((AQ290+AR290)&gt;($AP$7*7),$AP$7*7,AQ290+AR290)</f>
        <v>350</v>
      </c>
      <c r="AR291" s="93" t="n">
        <f aca="false">AP291*AQ291</f>
        <v>10.5</v>
      </c>
      <c r="AS291" s="93" t="n">
        <f aca="false">AS290+AR291</f>
        <v>1941.83222572729</v>
      </c>
    </row>
    <row r="292" customFormat="false" ht="12.8" hidden="false" customHeight="false" outlineLevel="0" collapsed="false">
      <c r="W292" s="82" t="n">
        <f aca="false">W291+1</f>
        <v>274</v>
      </c>
      <c r="X292" s="83" t="n">
        <v>0.02</v>
      </c>
      <c r="Y292" s="84" t="n">
        <f aca="false">IF((Y291+Z291)&gt;($X$7*2),$X$7*2,Y291+Z291)</f>
        <v>20000</v>
      </c>
      <c r="Z292" s="84" t="n">
        <f aca="false">Y292*X292</f>
        <v>400</v>
      </c>
      <c r="AA292" s="84" t="n">
        <f aca="false">AA291+Z292</f>
        <v>98126.7121505508</v>
      </c>
      <c r="AC292" s="85" t="n">
        <f aca="false">AC291+1</f>
        <v>274</v>
      </c>
      <c r="AD292" s="86" t="n">
        <v>0.025</v>
      </c>
      <c r="AE292" s="87" t="n">
        <f aca="false">IF((AE291+AF291)&gt;($AD$7*3),$AD$7*3,AE291+AF291)</f>
        <v>75000</v>
      </c>
      <c r="AF292" s="87" t="n">
        <f aca="false">AD292*AE292</f>
        <v>1875</v>
      </c>
      <c r="AG292" s="87" t="n">
        <f aca="false">AG291+AF292</f>
        <v>396257.696308381</v>
      </c>
      <c r="AI292" s="88" t="n">
        <f aca="false">AI291+1</f>
        <v>274</v>
      </c>
      <c r="AJ292" s="89" t="n">
        <v>0.0275</v>
      </c>
      <c r="AK292" s="90" t="n">
        <f aca="false">IF((AK291+AL291)&gt;($AJ$7*6),$AJ$7*6,AK291+AL291)</f>
        <v>600000</v>
      </c>
      <c r="AL292" s="90" t="n">
        <f aca="false">AJ292*AK292</f>
        <v>16500</v>
      </c>
      <c r="AM292" s="90" t="n">
        <f aca="false">AM291+AL292</f>
        <v>3395171.14544631</v>
      </c>
      <c r="AO292" s="91" t="n">
        <f aca="false">AO291+1</f>
        <v>274</v>
      </c>
      <c r="AP292" s="92" t="n">
        <v>0.03</v>
      </c>
      <c r="AQ292" s="93" t="n">
        <f aca="false">IF((AQ291+AR291)&gt;($AP$7*7),$AP$7*7,AQ291+AR291)</f>
        <v>350</v>
      </c>
      <c r="AR292" s="93" t="n">
        <f aca="false">AP292*AQ292</f>
        <v>10.5</v>
      </c>
      <c r="AS292" s="93" t="n">
        <f aca="false">AS291+AR292</f>
        <v>1952.33222572729</v>
      </c>
    </row>
    <row r="293" customFormat="false" ht="12.8" hidden="false" customHeight="false" outlineLevel="0" collapsed="false">
      <c r="W293" s="82" t="n">
        <f aca="false">W292+1</f>
        <v>275</v>
      </c>
      <c r="X293" s="83" t="n">
        <v>0.02</v>
      </c>
      <c r="Y293" s="84" t="n">
        <f aca="false">IF((Y292+Z292)&gt;($X$7*2),$X$7*2,Y292+Z292)</f>
        <v>20000</v>
      </c>
      <c r="Z293" s="84" t="n">
        <f aca="false">Y293*X293</f>
        <v>400</v>
      </c>
      <c r="AA293" s="84" t="n">
        <f aca="false">AA292+Z293</f>
        <v>98526.7121505508</v>
      </c>
      <c r="AC293" s="85" t="n">
        <f aca="false">AC292+1</f>
        <v>275</v>
      </c>
      <c r="AD293" s="86" t="n">
        <v>0.025</v>
      </c>
      <c r="AE293" s="87" t="n">
        <f aca="false">IF((AE292+AF292)&gt;($AD$7*3),$AD$7*3,AE292+AF292)</f>
        <v>75000</v>
      </c>
      <c r="AF293" s="87" t="n">
        <f aca="false">AD293*AE293</f>
        <v>1875</v>
      </c>
      <c r="AG293" s="87" t="n">
        <f aca="false">AG292+AF293</f>
        <v>398132.696308381</v>
      </c>
      <c r="AI293" s="88" t="n">
        <f aca="false">AI292+1</f>
        <v>275</v>
      </c>
      <c r="AJ293" s="89" t="n">
        <v>0.0275</v>
      </c>
      <c r="AK293" s="90" t="n">
        <f aca="false">IF((AK292+AL292)&gt;($AJ$7*6),$AJ$7*6,AK292+AL292)</f>
        <v>600000</v>
      </c>
      <c r="AL293" s="90" t="n">
        <f aca="false">AJ293*AK293</f>
        <v>16500</v>
      </c>
      <c r="AM293" s="90" t="n">
        <f aca="false">AM292+AL293</f>
        <v>3411671.14544631</v>
      </c>
      <c r="AO293" s="91" t="n">
        <f aca="false">AO292+1</f>
        <v>275</v>
      </c>
      <c r="AP293" s="92" t="n">
        <v>0.03</v>
      </c>
      <c r="AQ293" s="93" t="n">
        <f aca="false">IF((AQ292+AR292)&gt;($AP$7*7),$AP$7*7,AQ292+AR292)</f>
        <v>350</v>
      </c>
      <c r="AR293" s="93" t="n">
        <f aca="false">AP293*AQ293</f>
        <v>10.5</v>
      </c>
      <c r="AS293" s="93" t="n">
        <f aca="false">AS292+AR293</f>
        <v>1962.83222572729</v>
      </c>
    </row>
    <row r="294" customFormat="false" ht="12.8" hidden="false" customHeight="false" outlineLevel="0" collapsed="false">
      <c r="W294" s="82" t="n">
        <f aca="false">W293+1</f>
        <v>276</v>
      </c>
      <c r="X294" s="83" t="n">
        <v>0.02</v>
      </c>
      <c r="Y294" s="84" t="n">
        <f aca="false">IF((Y293+Z293)&gt;($X$7*2),$X$7*2,Y293+Z293)</f>
        <v>20000</v>
      </c>
      <c r="Z294" s="84" t="n">
        <f aca="false">Y294*X294</f>
        <v>400</v>
      </c>
      <c r="AA294" s="84" t="n">
        <f aca="false">AA293+Z294</f>
        <v>98926.7121505508</v>
      </c>
      <c r="AC294" s="85" t="n">
        <f aca="false">AC293+1</f>
        <v>276</v>
      </c>
      <c r="AD294" s="86" t="n">
        <v>0.025</v>
      </c>
      <c r="AE294" s="87" t="n">
        <f aca="false">IF((AE293+AF293)&gt;($AD$7*3),$AD$7*3,AE293+AF293)</f>
        <v>75000</v>
      </c>
      <c r="AF294" s="87" t="n">
        <f aca="false">AD294*AE294</f>
        <v>1875</v>
      </c>
      <c r="AG294" s="87" t="n">
        <f aca="false">AG293+AF294</f>
        <v>400007.696308381</v>
      </c>
      <c r="AI294" s="88" t="n">
        <f aca="false">AI293+1</f>
        <v>276</v>
      </c>
      <c r="AJ294" s="89" t="n">
        <v>0.0275</v>
      </c>
      <c r="AK294" s="90" t="n">
        <f aca="false">IF((AK293+AL293)&gt;($AJ$7*6),$AJ$7*6,AK293+AL293)</f>
        <v>600000</v>
      </c>
      <c r="AL294" s="90" t="n">
        <f aca="false">AJ294*AK294</f>
        <v>16500</v>
      </c>
      <c r="AM294" s="90" t="n">
        <f aca="false">AM293+AL294</f>
        <v>3428171.14544631</v>
      </c>
      <c r="AO294" s="91" t="n">
        <f aca="false">AO293+1</f>
        <v>276</v>
      </c>
      <c r="AP294" s="92" t="n">
        <v>0.03</v>
      </c>
      <c r="AQ294" s="93" t="n">
        <f aca="false">IF((AQ293+AR293)&gt;($AP$7*7),$AP$7*7,AQ293+AR293)</f>
        <v>350</v>
      </c>
      <c r="AR294" s="93" t="n">
        <f aca="false">AP294*AQ294</f>
        <v>10.5</v>
      </c>
      <c r="AS294" s="93" t="n">
        <f aca="false">AS293+AR294</f>
        <v>1973.33222572729</v>
      </c>
    </row>
    <row r="295" customFormat="false" ht="12.8" hidden="false" customHeight="false" outlineLevel="0" collapsed="false">
      <c r="W295" s="82" t="n">
        <f aca="false">W294+1</f>
        <v>277</v>
      </c>
      <c r="X295" s="83" t="n">
        <v>0.02</v>
      </c>
      <c r="Y295" s="84" t="n">
        <f aca="false">IF((Y294+Z294)&gt;($X$7*2),$X$7*2,Y294+Z294)</f>
        <v>20000</v>
      </c>
      <c r="Z295" s="84" t="n">
        <f aca="false">Y295*X295</f>
        <v>400</v>
      </c>
      <c r="AA295" s="84" t="n">
        <f aca="false">AA294+Z295</f>
        <v>99326.7121505508</v>
      </c>
      <c r="AC295" s="85" t="n">
        <f aca="false">AC294+1</f>
        <v>277</v>
      </c>
      <c r="AD295" s="86" t="n">
        <v>0.025</v>
      </c>
      <c r="AE295" s="87" t="n">
        <f aca="false">IF((AE294+AF294)&gt;($AD$7*3),$AD$7*3,AE294+AF294)</f>
        <v>75000</v>
      </c>
      <c r="AF295" s="87" t="n">
        <f aca="false">AD295*AE295</f>
        <v>1875</v>
      </c>
      <c r="AG295" s="87" t="n">
        <f aca="false">AG294+AF295</f>
        <v>401882.696308381</v>
      </c>
      <c r="AI295" s="88" t="n">
        <f aca="false">AI294+1</f>
        <v>277</v>
      </c>
      <c r="AJ295" s="89" t="n">
        <v>0.0275</v>
      </c>
      <c r="AK295" s="90" t="n">
        <f aca="false">IF((AK294+AL294)&gt;($AJ$7*6),$AJ$7*6,AK294+AL294)</f>
        <v>600000</v>
      </c>
      <c r="AL295" s="90" t="n">
        <f aca="false">AJ295*AK295</f>
        <v>16500</v>
      </c>
      <c r="AM295" s="90" t="n">
        <f aca="false">AM294+AL295</f>
        <v>3444671.14544631</v>
      </c>
      <c r="AO295" s="91" t="n">
        <f aca="false">AO294+1</f>
        <v>277</v>
      </c>
      <c r="AP295" s="92" t="n">
        <v>0.03</v>
      </c>
      <c r="AQ295" s="93" t="n">
        <f aca="false">IF((AQ294+AR294)&gt;($AP$7*7),$AP$7*7,AQ294+AR294)</f>
        <v>350</v>
      </c>
      <c r="AR295" s="93" t="n">
        <f aca="false">AP295*AQ295</f>
        <v>10.5</v>
      </c>
      <c r="AS295" s="93" t="n">
        <f aca="false">AS294+AR295</f>
        <v>1983.83222572729</v>
      </c>
    </row>
    <row r="296" customFormat="false" ht="12.8" hidden="false" customHeight="false" outlineLevel="0" collapsed="false">
      <c r="W296" s="82" t="n">
        <f aca="false">W295+1</f>
        <v>278</v>
      </c>
      <c r="X296" s="83" t="n">
        <v>0.02</v>
      </c>
      <c r="Y296" s="84" t="n">
        <f aca="false">IF((Y295+Z295)&gt;($X$7*2),$X$7*2,Y295+Z295)</f>
        <v>20000</v>
      </c>
      <c r="Z296" s="84" t="n">
        <f aca="false">Y296*X296</f>
        <v>400</v>
      </c>
      <c r="AA296" s="84" t="n">
        <f aca="false">AA295+Z296</f>
        <v>99726.7121505508</v>
      </c>
      <c r="AC296" s="85" t="n">
        <f aca="false">AC295+1</f>
        <v>278</v>
      </c>
      <c r="AD296" s="86" t="n">
        <v>0.025</v>
      </c>
      <c r="AE296" s="87" t="n">
        <f aca="false">IF((AE295+AF295)&gt;($AD$7*3),$AD$7*3,AE295+AF295)</f>
        <v>75000</v>
      </c>
      <c r="AF296" s="87" t="n">
        <f aca="false">AD296*AE296</f>
        <v>1875</v>
      </c>
      <c r="AG296" s="87" t="n">
        <f aca="false">AG295+AF296</f>
        <v>403757.696308381</v>
      </c>
      <c r="AI296" s="88" t="n">
        <f aca="false">AI295+1</f>
        <v>278</v>
      </c>
      <c r="AJ296" s="89" t="n">
        <v>0.0275</v>
      </c>
      <c r="AK296" s="90" t="n">
        <f aca="false">IF((AK295+AL295)&gt;($AJ$7*6),$AJ$7*6,AK295+AL295)</f>
        <v>600000</v>
      </c>
      <c r="AL296" s="90" t="n">
        <f aca="false">AJ296*AK296</f>
        <v>16500</v>
      </c>
      <c r="AM296" s="90" t="n">
        <f aca="false">AM295+AL296</f>
        <v>3461171.14544631</v>
      </c>
      <c r="AO296" s="91" t="n">
        <f aca="false">AO295+1</f>
        <v>278</v>
      </c>
      <c r="AP296" s="92" t="n">
        <v>0.03</v>
      </c>
      <c r="AQ296" s="93" t="n">
        <f aca="false">IF((AQ295+AR295)&gt;($AP$7*7),$AP$7*7,AQ295+AR295)</f>
        <v>350</v>
      </c>
      <c r="AR296" s="93" t="n">
        <f aca="false">AP296*AQ296</f>
        <v>10.5</v>
      </c>
      <c r="AS296" s="93" t="n">
        <f aca="false">AS295+AR296</f>
        <v>1994.33222572729</v>
      </c>
    </row>
    <row r="297" customFormat="false" ht="12.8" hidden="false" customHeight="false" outlineLevel="0" collapsed="false">
      <c r="W297" s="82" t="n">
        <f aca="false">W296+1</f>
        <v>279</v>
      </c>
      <c r="X297" s="83" t="n">
        <v>0.02</v>
      </c>
      <c r="Y297" s="84" t="n">
        <f aca="false">IF((Y296+Z296)&gt;($X$7*2),$X$7*2,Y296+Z296)</f>
        <v>20000</v>
      </c>
      <c r="Z297" s="84" t="n">
        <f aca="false">Y297*X297</f>
        <v>400</v>
      </c>
      <c r="AA297" s="84" t="n">
        <f aca="false">AA296+Z297</f>
        <v>100126.712150551</v>
      </c>
      <c r="AC297" s="85" t="n">
        <f aca="false">AC296+1</f>
        <v>279</v>
      </c>
      <c r="AD297" s="86" t="n">
        <v>0.025</v>
      </c>
      <c r="AE297" s="87" t="n">
        <f aca="false">IF((AE296+AF296)&gt;($AD$7*3),$AD$7*3,AE296+AF296)</f>
        <v>75000</v>
      </c>
      <c r="AF297" s="87" t="n">
        <f aca="false">AD297*AE297</f>
        <v>1875</v>
      </c>
      <c r="AG297" s="87" t="n">
        <f aca="false">AG296+AF297</f>
        <v>405632.696308381</v>
      </c>
      <c r="AI297" s="88" t="n">
        <f aca="false">AI296+1</f>
        <v>279</v>
      </c>
      <c r="AJ297" s="89" t="n">
        <v>0.0275</v>
      </c>
      <c r="AK297" s="90" t="n">
        <f aca="false">IF((AK296+AL296)&gt;($AJ$7*6),$AJ$7*6,AK296+AL296)</f>
        <v>600000</v>
      </c>
      <c r="AL297" s="90" t="n">
        <f aca="false">AJ297*AK297</f>
        <v>16500</v>
      </c>
      <c r="AM297" s="90" t="n">
        <f aca="false">AM296+AL297</f>
        <v>3477671.14544631</v>
      </c>
      <c r="AO297" s="91" t="n">
        <f aca="false">AO296+1</f>
        <v>279</v>
      </c>
      <c r="AP297" s="92" t="n">
        <v>0.03</v>
      </c>
      <c r="AQ297" s="93" t="n">
        <f aca="false">IF((AQ296+AR296)&gt;($AP$7*7),$AP$7*7,AQ296+AR296)</f>
        <v>350</v>
      </c>
      <c r="AR297" s="93" t="n">
        <f aca="false">AP297*AQ297</f>
        <v>10.5</v>
      </c>
      <c r="AS297" s="93" t="n">
        <f aca="false">AS296+AR297</f>
        <v>2004.83222572729</v>
      </c>
    </row>
    <row r="298" customFormat="false" ht="12.8" hidden="false" customHeight="false" outlineLevel="0" collapsed="false">
      <c r="W298" s="82" t="n">
        <f aca="false">W297+1</f>
        <v>280</v>
      </c>
      <c r="X298" s="83" t="n">
        <v>0.02</v>
      </c>
      <c r="Y298" s="84" t="n">
        <f aca="false">IF((Y297+Z297)&gt;($X$7*2),$X$7*2,Y297+Z297)</f>
        <v>20000</v>
      </c>
      <c r="Z298" s="84" t="n">
        <f aca="false">Y298*X298</f>
        <v>400</v>
      </c>
      <c r="AA298" s="84" t="n">
        <f aca="false">AA297+Z298</f>
        <v>100526.712150551</v>
      </c>
      <c r="AC298" s="85" t="n">
        <f aca="false">AC297+1</f>
        <v>280</v>
      </c>
      <c r="AD298" s="86" t="n">
        <v>0.025</v>
      </c>
      <c r="AE298" s="87" t="n">
        <f aca="false">IF((AE297+AF297)&gt;($AD$7*3),$AD$7*3,AE297+AF297)</f>
        <v>75000</v>
      </c>
      <c r="AF298" s="87" t="n">
        <f aca="false">AD298*AE298</f>
        <v>1875</v>
      </c>
      <c r="AG298" s="87" t="n">
        <f aca="false">AG297+AF298</f>
        <v>407507.696308381</v>
      </c>
      <c r="AI298" s="88" t="n">
        <f aca="false">AI297+1</f>
        <v>280</v>
      </c>
      <c r="AJ298" s="89" t="n">
        <v>0.0275</v>
      </c>
      <c r="AK298" s="90" t="n">
        <f aca="false">IF((AK297+AL297)&gt;($AJ$7*6),$AJ$7*6,AK297+AL297)</f>
        <v>600000</v>
      </c>
      <c r="AL298" s="90" t="n">
        <f aca="false">AJ298*AK298</f>
        <v>16500</v>
      </c>
      <c r="AM298" s="90" t="n">
        <f aca="false">AM297+AL298</f>
        <v>3494171.14544631</v>
      </c>
      <c r="AO298" s="91" t="n">
        <f aca="false">AO297+1</f>
        <v>280</v>
      </c>
      <c r="AP298" s="92" t="n">
        <v>0.03</v>
      </c>
      <c r="AQ298" s="93" t="n">
        <f aca="false">IF((AQ297+AR297)&gt;($AP$7*7),$AP$7*7,AQ297+AR297)</f>
        <v>350</v>
      </c>
      <c r="AR298" s="93" t="n">
        <f aca="false">AP298*AQ298</f>
        <v>10.5</v>
      </c>
      <c r="AS298" s="93" t="n">
        <f aca="false">AS297+AR298</f>
        <v>2015.33222572729</v>
      </c>
    </row>
    <row r="299" customFormat="false" ht="12.8" hidden="false" customHeight="false" outlineLevel="0" collapsed="false">
      <c r="W299" s="38" t="s">
        <v>138</v>
      </c>
      <c r="X299" s="6"/>
      <c r="Y299" s="6"/>
      <c r="Z299" s="6"/>
      <c r="AA299" s="15" t="n">
        <f aca="false">AA298+X7</f>
        <v>110526.712150551</v>
      </c>
      <c r="AC299" s="85" t="n">
        <f aca="false">AC298+1</f>
        <v>281</v>
      </c>
      <c r="AD299" s="86" t="n">
        <v>0.025</v>
      </c>
      <c r="AE299" s="87" t="n">
        <f aca="false">IF((AE298+AF298)&gt;($AD$7*3),$AD$7*3,AE298+AF298)</f>
        <v>75000</v>
      </c>
      <c r="AF299" s="87" t="n">
        <f aca="false">AD299*AE299</f>
        <v>1875</v>
      </c>
      <c r="AG299" s="87" t="n">
        <f aca="false">AG298+AF299</f>
        <v>409382.696308381</v>
      </c>
      <c r="AI299" s="88" t="n">
        <f aca="false">AI298+1</f>
        <v>281</v>
      </c>
      <c r="AJ299" s="89" t="n">
        <v>0.0275</v>
      </c>
      <c r="AK299" s="90" t="n">
        <f aca="false">IF((AK298+AL298)&gt;($AJ$7*6),$AJ$7*6,AK298+AL298)</f>
        <v>600000</v>
      </c>
      <c r="AL299" s="90" t="n">
        <f aca="false">AJ299*AK299</f>
        <v>16500</v>
      </c>
      <c r="AM299" s="90" t="n">
        <f aca="false">AM298+AL299</f>
        <v>3510671.14544631</v>
      </c>
      <c r="AO299" s="91" t="n">
        <f aca="false">AO298+1</f>
        <v>281</v>
      </c>
      <c r="AP299" s="92" t="n">
        <v>0.03</v>
      </c>
      <c r="AQ299" s="93" t="n">
        <f aca="false">IF((AQ298+AR298)&gt;($AP$7*7),$AP$7*7,AQ298+AR298)</f>
        <v>350</v>
      </c>
      <c r="AR299" s="93" t="n">
        <f aca="false">AP299*AQ299</f>
        <v>10.5</v>
      </c>
      <c r="AS299" s="93" t="n">
        <f aca="false">AS298+AR299</f>
        <v>2025.83222572729</v>
      </c>
    </row>
    <row r="300" customFormat="false" ht="12.8" hidden="false" customHeight="false" outlineLevel="0" collapsed="false">
      <c r="W300" s="6"/>
      <c r="X300" s="6"/>
      <c r="Y300" s="6"/>
      <c r="Z300" s="24" t="s">
        <v>137</v>
      </c>
      <c r="AA300" s="39" t="n">
        <f aca="false">AA298/X7</f>
        <v>10.0526712150551</v>
      </c>
      <c r="AC300" s="85" t="n">
        <f aca="false">AC299+1</f>
        <v>282</v>
      </c>
      <c r="AD300" s="86" t="n">
        <v>0.025</v>
      </c>
      <c r="AE300" s="87" t="n">
        <f aca="false">IF((AE299+AF299)&gt;($AD$7*3),$AD$7*3,AE299+AF299)</f>
        <v>75000</v>
      </c>
      <c r="AF300" s="87" t="n">
        <f aca="false">AD300*AE300</f>
        <v>1875</v>
      </c>
      <c r="AG300" s="87" t="n">
        <f aca="false">AG299+AF300</f>
        <v>411257.696308381</v>
      </c>
      <c r="AI300" s="88" t="n">
        <f aca="false">AI299+1</f>
        <v>282</v>
      </c>
      <c r="AJ300" s="89" t="n">
        <v>0.0275</v>
      </c>
      <c r="AK300" s="90" t="n">
        <f aca="false">IF((AK299+AL299)&gt;($AJ$7*6),$AJ$7*6,AK299+AL299)</f>
        <v>600000</v>
      </c>
      <c r="AL300" s="90" t="n">
        <f aca="false">AJ300*AK300</f>
        <v>16500</v>
      </c>
      <c r="AM300" s="90" t="n">
        <f aca="false">AM299+AL300</f>
        <v>3527171.14544631</v>
      </c>
      <c r="AO300" s="91" t="n">
        <f aca="false">AO299+1</f>
        <v>282</v>
      </c>
      <c r="AP300" s="92" t="n">
        <v>0.03</v>
      </c>
      <c r="AQ300" s="93" t="n">
        <f aca="false">IF((AQ299+AR299)&gt;($AP$7*7),$AP$7*7,AQ299+AR299)</f>
        <v>350</v>
      </c>
      <c r="AR300" s="93" t="n">
        <f aca="false">AP300*AQ300</f>
        <v>10.5</v>
      </c>
      <c r="AS300" s="93" t="n">
        <f aca="false">AS299+AR300</f>
        <v>2036.33222572729</v>
      </c>
    </row>
    <row r="301" customFormat="false" ht="12.8" hidden="false" customHeight="false" outlineLevel="0" collapsed="false">
      <c r="AC301" s="85" t="n">
        <f aca="false">AC300+1</f>
        <v>283</v>
      </c>
      <c r="AD301" s="86" t="n">
        <v>0.025</v>
      </c>
      <c r="AE301" s="87" t="n">
        <f aca="false">IF((AE300+AF300)&gt;($AD$7*3),$AD$7*3,AE300+AF300)</f>
        <v>75000</v>
      </c>
      <c r="AF301" s="87" t="n">
        <f aca="false">AD301*AE301</f>
        <v>1875</v>
      </c>
      <c r="AG301" s="87" t="n">
        <f aca="false">AG300+AF301</f>
        <v>413132.696308381</v>
      </c>
      <c r="AI301" s="88" t="n">
        <f aca="false">AI300+1</f>
        <v>283</v>
      </c>
      <c r="AJ301" s="89" t="n">
        <v>0.0275</v>
      </c>
      <c r="AK301" s="90" t="n">
        <f aca="false">IF((AK300+AL300)&gt;($AJ$7*6),$AJ$7*6,AK300+AL300)</f>
        <v>600000</v>
      </c>
      <c r="AL301" s="90" t="n">
        <f aca="false">AJ301*AK301</f>
        <v>16500</v>
      </c>
      <c r="AM301" s="90" t="n">
        <f aca="false">AM300+AL301</f>
        <v>3543671.14544631</v>
      </c>
      <c r="AO301" s="91" t="n">
        <f aca="false">AO300+1</f>
        <v>283</v>
      </c>
      <c r="AP301" s="92" t="n">
        <v>0.03</v>
      </c>
      <c r="AQ301" s="93" t="n">
        <f aca="false">IF((AQ300+AR300)&gt;($AP$7*7),$AP$7*7,AQ300+AR300)</f>
        <v>350</v>
      </c>
      <c r="AR301" s="93" t="n">
        <f aca="false">AP301*AQ301</f>
        <v>10.5</v>
      </c>
      <c r="AS301" s="93" t="n">
        <f aca="false">AS300+AR301</f>
        <v>2046.83222572729</v>
      </c>
    </row>
    <row r="302" customFormat="false" ht="12.8" hidden="false" customHeight="false" outlineLevel="0" collapsed="false">
      <c r="AC302" s="85" t="n">
        <f aca="false">AC301+1</f>
        <v>284</v>
      </c>
      <c r="AD302" s="86" t="n">
        <v>0.025</v>
      </c>
      <c r="AE302" s="87" t="n">
        <f aca="false">IF((AE301+AF301)&gt;($AD$7*3),$AD$7*3,AE301+AF301)</f>
        <v>75000</v>
      </c>
      <c r="AF302" s="87" t="n">
        <f aca="false">AD302*AE302</f>
        <v>1875</v>
      </c>
      <c r="AG302" s="87" t="n">
        <f aca="false">AG301+AF302</f>
        <v>415007.696308381</v>
      </c>
      <c r="AI302" s="88" t="n">
        <f aca="false">AI301+1</f>
        <v>284</v>
      </c>
      <c r="AJ302" s="89" t="n">
        <v>0.0275</v>
      </c>
      <c r="AK302" s="90" t="n">
        <f aca="false">IF((AK301+AL301)&gt;($AJ$7*6),$AJ$7*6,AK301+AL301)</f>
        <v>600000</v>
      </c>
      <c r="AL302" s="90" t="n">
        <f aca="false">AJ302*AK302</f>
        <v>16500</v>
      </c>
      <c r="AM302" s="90" t="n">
        <f aca="false">AM301+AL302</f>
        <v>3560171.14544631</v>
      </c>
      <c r="AO302" s="91" t="n">
        <f aca="false">AO301+1</f>
        <v>284</v>
      </c>
      <c r="AP302" s="92" t="n">
        <v>0.03</v>
      </c>
      <c r="AQ302" s="93" t="n">
        <f aca="false">IF((AQ301+AR301)&gt;($AP$7*7),$AP$7*7,AQ301+AR301)</f>
        <v>350</v>
      </c>
      <c r="AR302" s="93" t="n">
        <f aca="false">AP302*AQ302</f>
        <v>10.5</v>
      </c>
      <c r="AS302" s="93" t="n">
        <f aca="false">AS301+AR302</f>
        <v>2057.33222572729</v>
      </c>
    </row>
    <row r="303" customFormat="false" ht="12.8" hidden="false" customHeight="false" outlineLevel="0" collapsed="false">
      <c r="AC303" s="85" t="n">
        <f aca="false">AC302+1</f>
        <v>285</v>
      </c>
      <c r="AD303" s="86" t="n">
        <v>0.025</v>
      </c>
      <c r="AE303" s="87" t="n">
        <f aca="false">IF((AE302+AF302)&gt;($AD$7*3),$AD$7*3,AE302+AF302)</f>
        <v>75000</v>
      </c>
      <c r="AF303" s="87" t="n">
        <f aca="false">AD303*AE303</f>
        <v>1875</v>
      </c>
      <c r="AG303" s="87" t="n">
        <f aca="false">AG302+AF303</f>
        <v>416882.696308381</v>
      </c>
      <c r="AI303" s="88" t="n">
        <f aca="false">AI302+1</f>
        <v>285</v>
      </c>
      <c r="AJ303" s="89" t="n">
        <v>0.0275</v>
      </c>
      <c r="AK303" s="90" t="n">
        <f aca="false">IF((AK302+AL302)&gt;($AJ$7*6),$AJ$7*6,AK302+AL302)</f>
        <v>600000</v>
      </c>
      <c r="AL303" s="90" t="n">
        <f aca="false">AJ303*AK303</f>
        <v>16500</v>
      </c>
      <c r="AM303" s="90" t="n">
        <f aca="false">AM302+AL303</f>
        <v>3576671.14544631</v>
      </c>
      <c r="AO303" s="91" t="n">
        <f aca="false">AO302+1</f>
        <v>285</v>
      </c>
      <c r="AP303" s="92" t="n">
        <v>0.03</v>
      </c>
      <c r="AQ303" s="93" t="n">
        <f aca="false">IF((AQ302+AR302)&gt;($AP$7*7),$AP$7*7,AQ302+AR302)</f>
        <v>350</v>
      </c>
      <c r="AR303" s="93" t="n">
        <f aca="false">AP303*AQ303</f>
        <v>10.5</v>
      </c>
      <c r="AS303" s="93" t="n">
        <f aca="false">AS302+AR303</f>
        <v>2067.83222572729</v>
      </c>
    </row>
    <row r="304" customFormat="false" ht="12.8" hidden="false" customHeight="false" outlineLevel="0" collapsed="false">
      <c r="AC304" s="85" t="n">
        <f aca="false">AC303+1</f>
        <v>286</v>
      </c>
      <c r="AD304" s="86" t="n">
        <v>0.025</v>
      </c>
      <c r="AE304" s="87" t="n">
        <f aca="false">IF((AE303+AF303)&gt;($AD$7*3),$AD$7*3,AE303+AF303)</f>
        <v>75000</v>
      </c>
      <c r="AF304" s="87" t="n">
        <f aca="false">AD304*AE304</f>
        <v>1875</v>
      </c>
      <c r="AG304" s="87" t="n">
        <f aca="false">AG303+AF304</f>
        <v>418757.696308381</v>
      </c>
      <c r="AI304" s="88" t="n">
        <f aca="false">AI303+1</f>
        <v>286</v>
      </c>
      <c r="AJ304" s="89" t="n">
        <v>0.0275</v>
      </c>
      <c r="AK304" s="90" t="n">
        <f aca="false">IF((AK303+AL303)&gt;($AJ$7*6),$AJ$7*6,AK303+AL303)</f>
        <v>600000</v>
      </c>
      <c r="AL304" s="90" t="n">
        <f aca="false">AJ304*AK304</f>
        <v>16500</v>
      </c>
      <c r="AM304" s="90" t="n">
        <f aca="false">AM303+AL304</f>
        <v>3593171.14544631</v>
      </c>
      <c r="AO304" s="91" t="n">
        <f aca="false">AO303+1</f>
        <v>286</v>
      </c>
      <c r="AP304" s="92" t="n">
        <v>0.03</v>
      </c>
      <c r="AQ304" s="93" t="n">
        <f aca="false">IF((AQ303+AR303)&gt;($AP$7*7),$AP$7*7,AQ303+AR303)</f>
        <v>350</v>
      </c>
      <c r="AR304" s="93" t="n">
        <f aca="false">AP304*AQ304</f>
        <v>10.5</v>
      </c>
      <c r="AS304" s="93" t="n">
        <f aca="false">AS303+AR304</f>
        <v>2078.33222572729</v>
      </c>
    </row>
    <row r="305" customFormat="false" ht="12.8" hidden="false" customHeight="false" outlineLevel="0" collapsed="false">
      <c r="AC305" s="85" t="n">
        <f aca="false">AC304+1</f>
        <v>287</v>
      </c>
      <c r="AD305" s="86" t="n">
        <v>0.025</v>
      </c>
      <c r="AE305" s="87" t="n">
        <f aca="false">IF((AE304+AF304)&gt;($AD$7*3),$AD$7*3,AE304+AF304)</f>
        <v>75000</v>
      </c>
      <c r="AF305" s="87" t="n">
        <f aca="false">AD305*AE305</f>
        <v>1875</v>
      </c>
      <c r="AG305" s="87" t="n">
        <f aca="false">AG304+AF305</f>
        <v>420632.696308381</v>
      </c>
      <c r="AI305" s="88" t="n">
        <f aca="false">AI304+1</f>
        <v>287</v>
      </c>
      <c r="AJ305" s="89" t="n">
        <v>0.0275</v>
      </c>
      <c r="AK305" s="90" t="n">
        <f aca="false">IF((AK304+AL304)&gt;($AJ$7*6),$AJ$7*6,AK304+AL304)</f>
        <v>600000</v>
      </c>
      <c r="AL305" s="90" t="n">
        <f aca="false">AJ305*AK305</f>
        <v>16500</v>
      </c>
      <c r="AM305" s="90" t="n">
        <f aca="false">AM304+AL305</f>
        <v>3609671.14544631</v>
      </c>
      <c r="AO305" s="91" t="n">
        <f aca="false">AO304+1</f>
        <v>287</v>
      </c>
      <c r="AP305" s="92" t="n">
        <v>0.03</v>
      </c>
      <c r="AQ305" s="93" t="n">
        <f aca="false">IF((AQ304+AR304)&gt;($AP$7*7),$AP$7*7,AQ304+AR304)</f>
        <v>350</v>
      </c>
      <c r="AR305" s="93" t="n">
        <f aca="false">AP305*AQ305</f>
        <v>10.5</v>
      </c>
      <c r="AS305" s="93" t="n">
        <f aca="false">AS304+AR305</f>
        <v>2088.83222572729</v>
      </c>
    </row>
    <row r="306" customFormat="false" ht="12.8" hidden="false" customHeight="false" outlineLevel="0" collapsed="false">
      <c r="AC306" s="85" t="n">
        <f aca="false">AC305+1</f>
        <v>288</v>
      </c>
      <c r="AD306" s="86" t="n">
        <v>0.025</v>
      </c>
      <c r="AE306" s="87" t="n">
        <f aca="false">IF((AE305+AF305)&gt;($AD$7*3),$AD$7*3,AE305+AF305)</f>
        <v>75000</v>
      </c>
      <c r="AF306" s="87" t="n">
        <f aca="false">AD306*AE306</f>
        <v>1875</v>
      </c>
      <c r="AG306" s="87" t="n">
        <f aca="false">AG305+AF306</f>
        <v>422507.696308381</v>
      </c>
      <c r="AI306" s="88" t="n">
        <f aca="false">AI305+1</f>
        <v>288</v>
      </c>
      <c r="AJ306" s="89" t="n">
        <v>0.0275</v>
      </c>
      <c r="AK306" s="90" t="n">
        <f aca="false">IF((AK305+AL305)&gt;($AJ$7*6),$AJ$7*6,AK305+AL305)</f>
        <v>600000</v>
      </c>
      <c r="AL306" s="90" t="n">
        <f aca="false">AJ306*AK306</f>
        <v>16500</v>
      </c>
      <c r="AM306" s="90" t="n">
        <f aca="false">AM305+AL306</f>
        <v>3626171.14544631</v>
      </c>
      <c r="AO306" s="91" t="n">
        <f aca="false">AO305+1</f>
        <v>288</v>
      </c>
      <c r="AP306" s="92" t="n">
        <v>0.03</v>
      </c>
      <c r="AQ306" s="93" t="n">
        <f aca="false">IF((AQ305+AR305)&gt;($AP$7*7),$AP$7*7,AQ305+AR305)</f>
        <v>350</v>
      </c>
      <c r="AR306" s="93" t="n">
        <f aca="false">AP306*AQ306</f>
        <v>10.5</v>
      </c>
      <c r="AS306" s="93" t="n">
        <f aca="false">AS305+AR306</f>
        <v>2099.33222572729</v>
      </c>
    </row>
    <row r="307" customFormat="false" ht="12.8" hidden="false" customHeight="false" outlineLevel="0" collapsed="false">
      <c r="AC307" s="85" t="n">
        <f aca="false">AC306+1</f>
        <v>289</v>
      </c>
      <c r="AD307" s="86" t="n">
        <v>0.025</v>
      </c>
      <c r="AE307" s="87" t="n">
        <f aca="false">IF((AE306+AF306)&gt;($AD$7*3),$AD$7*3,AE306+AF306)</f>
        <v>75000</v>
      </c>
      <c r="AF307" s="87" t="n">
        <f aca="false">AD307*AE307</f>
        <v>1875</v>
      </c>
      <c r="AG307" s="87" t="n">
        <f aca="false">AG306+AF307</f>
        <v>424382.696308381</v>
      </c>
      <c r="AI307" s="88" t="n">
        <f aca="false">AI306+1</f>
        <v>289</v>
      </c>
      <c r="AJ307" s="89" t="n">
        <v>0.0275</v>
      </c>
      <c r="AK307" s="90" t="n">
        <f aca="false">IF((AK306+AL306)&gt;($AJ$7*6),$AJ$7*6,AK306+AL306)</f>
        <v>600000</v>
      </c>
      <c r="AL307" s="90" t="n">
        <f aca="false">AJ307*AK307</f>
        <v>16500</v>
      </c>
      <c r="AM307" s="90" t="n">
        <f aca="false">AM306+AL307</f>
        <v>3642671.14544631</v>
      </c>
      <c r="AO307" s="91" t="n">
        <f aca="false">AO306+1</f>
        <v>289</v>
      </c>
      <c r="AP307" s="92" t="n">
        <v>0.03</v>
      </c>
      <c r="AQ307" s="93" t="n">
        <f aca="false">IF((AQ306+AR306)&gt;($AP$7*7),$AP$7*7,AQ306+AR306)</f>
        <v>350</v>
      </c>
      <c r="AR307" s="93" t="n">
        <f aca="false">AP307*AQ307</f>
        <v>10.5</v>
      </c>
      <c r="AS307" s="93" t="n">
        <f aca="false">AS306+AR307</f>
        <v>2109.83222572729</v>
      </c>
    </row>
    <row r="308" customFormat="false" ht="12.8" hidden="false" customHeight="false" outlineLevel="0" collapsed="false">
      <c r="AC308" s="85" t="n">
        <f aca="false">AC307+1</f>
        <v>290</v>
      </c>
      <c r="AD308" s="86" t="n">
        <v>0.025</v>
      </c>
      <c r="AE308" s="87" t="n">
        <f aca="false">IF((AE307+AF307)&gt;($AD$7*3),$AD$7*3,AE307+AF307)</f>
        <v>75000</v>
      </c>
      <c r="AF308" s="87" t="n">
        <f aca="false">AD308*AE308</f>
        <v>1875</v>
      </c>
      <c r="AG308" s="87" t="n">
        <f aca="false">AG307+AF308</f>
        <v>426257.696308381</v>
      </c>
      <c r="AI308" s="88" t="n">
        <f aca="false">AI307+1</f>
        <v>290</v>
      </c>
      <c r="AJ308" s="89" t="n">
        <v>0.0275</v>
      </c>
      <c r="AK308" s="90" t="n">
        <f aca="false">IF((AK307+AL307)&gt;($AJ$7*6),$AJ$7*6,AK307+AL307)</f>
        <v>600000</v>
      </c>
      <c r="AL308" s="90" t="n">
        <f aca="false">AJ308*AK308</f>
        <v>16500</v>
      </c>
      <c r="AM308" s="90" t="n">
        <f aca="false">AM307+AL308</f>
        <v>3659171.14544631</v>
      </c>
      <c r="AO308" s="91" t="n">
        <f aca="false">AO307+1</f>
        <v>290</v>
      </c>
      <c r="AP308" s="92" t="n">
        <v>0.03</v>
      </c>
      <c r="AQ308" s="93" t="n">
        <f aca="false">IF((AQ307+AR307)&gt;($AP$7*7),$AP$7*7,AQ307+AR307)</f>
        <v>350</v>
      </c>
      <c r="AR308" s="93" t="n">
        <f aca="false">AP308*AQ308</f>
        <v>10.5</v>
      </c>
      <c r="AS308" s="93" t="n">
        <f aca="false">AS307+AR308</f>
        <v>2120.33222572729</v>
      </c>
    </row>
    <row r="309" customFormat="false" ht="12.8" hidden="false" customHeight="false" outlineLevel="0" collapsed="false">
      <c r="AC309" s="85" t="n">
        <f aca="false">AC308+1</f>
        <v>291</v>
      </c>
      <c r="AD309" s="86" t="n">
        <v>0.025</v>
      </c>
      <c r="AE309" s="87" t="n">
        <f aca="false">IF((AE308+AF308)&gt;($AD$7*3),$AD$7*3,AE308+AF308)</f>
        <v>75000</v>
      </c>
      <c r="AF309" s="87" t="n">
        <f aca="false">AD309*AE309</f>
        <v>1875</v>
      </c>
      <c r="AG309" s="87" t="n">
        <f aca="false">AG308+AF309</f>
        <v>428132.696308381</v>
      </c>
      <c r="AI309" s="88" t="n">
        <f aca="false">AI308+1</f>
        <v>291</v>
      </c>
      <c r="AJ309" s="89" t="n">
        <v>0.0275</v>
      </c>
      <c r="AK309" s="90" t="n">
        <f aca="false">IF((AK308+AL308)&gt;($AJ$7*6),$AJ$7*6,AK308+AL308)</f>
        <v>600000</v>
      </c>
      <c r="AL309" s="90" t="n">
        <f aca="false">AJ309*AK309</f>
        <v>16500</v>
      </c>
      <c r="AM309" s="90" t="n">
        <f aca="false">AM308+AL309</f>
        <v>3675671.14544631</v>
      </c>
      <c r="AO309" s="91" t="n">
        <f aca="false">AO308+1</f>
        <v>291</v>
      </c>
      <c r="AP309" s="92" t="n">
        <v>0.03</v>
      </c>
      <c r="AQ309" s="93" t="n">
        <f aca="false">IF((AQ308+AR308)&gt;($AP$7*7),$AP$7*7,AQ308+AR308)</f>
        <v>350</v>
      </c>
      <c r="AR309" s="93" t="n">
        <f aca="false">AP309*AQ309</f>
        <v>10.5</v>
      </c>
      <c r="AS309" s="93" t="n">
        <f aca="false">AS308+AR309</f>
        <v>2130.83222572729</v>
      </c>
    </row>
    <row r="310" customFormat="false" ht="12.8" hidden="false" customHeight="false" outlineLevel="0" collapsed="false">
      <c r="AC310" s="85" t="n">
        <f aca="false">AC309+1</f>
        <v>292</v>
      </c>
      <c r="AD310" s="86" t="n">
        <v>0.025</v>
      </c>
      <c r="AE310" s="87" t="n">
        <f aca="false">IF((AE309+AF309)&gt;($AD$7*3),$AD$7*3,AE309+AF309)</f>
        <v>75000</v>
      </c>
      <c r="AF310" s="87" t="n">
        <f aca="false">AD310*AE310</f>
        <v>1875</v>
      </c>
      <c r="AG310" s="87" t="n">
        <f aca="false">AG309+AF310</f>
        <v>430007.696308381</v>
      </c>
      <c r="AI310" s="88" t="n">
        <f aca="false">AI309+1</f>
        <v>292</v>
      </c>
      <c r="AJ310" s="89" t="n">
        <v>0.0275</v>
      </c>
      <c r="AK310" s="90" t="n">
        <f aca="false">IF((AK309+AL309)&gt;($AJ$7*6),$AJ$7*6,AK309+AL309)</f>
        <v>600000</v>
      </c>
      <c r="AL310" s="90" t="n">
        <f aca="false">AJ310*AK310</f>
        <v>16500</v>
      </c>
      <c r="AM310" s="90" t="n">
        <f aca="false">AM309+AL310</f>
        <v>3692171.14544631</v>
      </c>
      <c r="AO310" s="91" t="n">
        <f aca="false">AO309+1</f>
        <v>292</v>
      </c>
      <c r="AP310" s="92" t="n">
        <v>0.03</v>
      </c>
      <c r="AQ310" s="93" t="n">
        <f aca="false">IF((AQ309+AR309)&gt;($AP$7*7),$AP$7*7,AQ309+AR309)</f>
        <v>350</v>
      </c>
      <c r="AR310" s="93" t="n">
        <f aca="false">AP310*AQ310</f>
        <v>10.5</v>
      </c>
      <c r="AS310" s="93" t="n">
        <f aca="false">AS309+AR310</f>
        <v>2141.33222572729</v>
      </c>
    </row>
    <row r="311" customFormat="false" ht="12.8" hidden="false" customHeight="false" outlineLevel="0" collapsed="false">
      <c r="AC311" s="85" t="n">
        <f aca="false">AC310+1</f>
        <v>293</v>
      </c>
      <c r="AD311" s="86" t="n">
        <v>0.025</v>
      </c>
      <c r="AE311" s="87" t="n">
        <f aca="false">IF((AE310+AF310)&gt;($AD$7*3),$AD$7*3,AE310+AF310)</f>
        <v>75000</v>
      </c>
      <c r="AF311" s="87" t="n">
        <f aca="false">AD311*AE311</f>
        <v>1875</v>
      </c>
      <c r="AG311" s="87" t="n">
        <f aca="false">AG310+AF311</f>
        <v>431882.696308381</v>
      </c>
      <c r="AI311" s="88" t="n">
        <f aca="false">AI310+1</f>
        <v>293</v>
      </c>
      <c r="AJ311" s="89" t="n">
        <v>0.0275</v>
      </c>
      <c r="AK311" s="90" t="n">
        <f aca="false">IF((AK310+AL310)&gt;($AJ$7*6),$AJ$7*6,AK310+AL310)</f>
        <v>600000</v>
      </c>
      <c r="AL311" s="90" t="n">
        <f aca="false">AJ311*AK311</f>
        <v>16500</v>
      </c>
      <c r="AM311" s="90" t="n">
        <f aca="false">AM310+AL311</f>
        <v>3708671.14544631</v>
      </c>
      <c r="AO311" s="91" t="n">
        <f aca="false">AO310+1</f>
        <v>293</v>
      </c>
      <c r="AP311" s="92" t="n">
        <v>0.035</v>
      </c>
      <c r="AQ311" s="93" t="n">
        <f aca="false">IF((AQ310+AR310)&gt;($AP$7*7),$AP$7*7,AQ310+AR310)</f>
        <v>350</v>
      </c>
      <c r="AR311" s="93" t="n">
        <f aca="false">AP311*AQ311</f>
        <v>12.25</v>
      </c>
      <c r="AS311" s="93" t="n">
        <f aca="false">AS310+AR311</f>
        <v>2153.58222572729</v>
      </c>
    </row>
    <row r="312" customFormat="false" ht="12.8" hidden="false" customHeight="false" outlineLevel="0" collapsed="false">
      <c r="AC312" s="85" t="n">
        <f aca="false">AC311+1</f>
        <v>294</v>
      </c>
      <c r="AD312" s="86" t="n">
        <v>0.025</v>
      </c>
      <c r="AE312" s="87" t="n">
        <f aca="false">IF((AE311+AF311)&gt;($AD$7*3),$AD$7*3,AE311+AF311)</f>
        <v>75000</v>
      </c>
      <c r="AF312" s="87" t="n">
        <f aca="false">AD312*AE312</f>
        <v>1875</v>
      </c>
      <c r="AG312" s="87" t="n">
        <f aca="false">AG311+AF312</f>
        <v>433757.696308381</v>
      </c>
      <c r="AI312" s="88" t="n">
        <f aca="false">AI311+1</f>
        <v>294</v>
      </c>
      <c r="AJ312" s="89" t="n">
        <v>0.0275</v>
      </c>
      <c r="AK312" s="90" t="n">
        <f aca="false">IF((AK311+AL311)&gt;($AJ$7*6),$AJ$7*6,AK311+AL311)</f>
        <v>600000</v>
      </c>
      <c r="AL312" s="90" t="n">
        <f aca="false">AJ312*AK312</f>
        <v>16500</v>
      </c>
      <c r="AM312" s="90" t="n">
        <f aca="false">AM311+AL312</f>
        <v>3725171.14544631</v>
      </c>
      <c r="AO312" s="91" t="n">
        <f aca="false">AO311+1</f>
        <v>294</v>
      </c>
      <c r="AP312" s="92" t="n">
        <v>0.035</v>
      </c>
      <c r="AQ312" s="93" t="n">
        <f aca="false">IF((AQ311+AR311)&gt;($AP$7*7),$AP$7*7,AQ311+AR311)</f>
        <v>350</v>
      </c>
      <c r="AR312" s="93" t="n">
        <f aca="false">AP312*AQ312</f>
        <v>12.25</v>
      </c>
      <c r="AS312" s="93" t="n">
        <f aca="false">AS311+AR312</f>
        <v>2165.83222572729</v>
      </c>
    </row>
    <row r="313" customFormat="false" ht="12.8" hidden="false" customHeight="false" outlineLevel="0" collapsed="false">
      <c r="AC313" s="85" t="n">
        <f aca="false">AC312+1</f>
        <v>295</v>
      </c>
      <c r="AD313" s="86" t="n">
        <v>0.025</v>
      </c>
      <c r="AE313" s="87" t="n">
        <f aca="false">IF((AE312+AF312)&gt;($AD$7*3),$AD$7*3,AE312+AF312)</f>
        <v>75000</v>
      </c>
      <c r="AF313" s="87" t="n">
        <f aca="false">AD313*AE313</f>
        <v>1875</v>
      </c>
      <c r="AG313" s="87" t="n">
        <f aca="false">AG312+AF313</f>
        <v>435632.696308381</v>
      </c>
      <c r="AI313" s="88" t="n">
        <f aca="false">AI312+1</f>
        <v>295</v>
      </c>
      <c r="AJ313" s="89" t="n">
        <v>0.0275</v>
      </c>
      <c r="AK313" s="90" t="n">
        <f aca="false">IF((AK312+AL312)&gt;($AJ$7*6),$AJ$7*6,AK312+AL312)</f>
        <v>600000</v>
      </c>
      <c r="AL313" s="90" t="n">
        <f aca="false">AJ313*AK313</f>
        <v>16500</v>
      </c>
      <c r="AM313" s="90" t="n">
        <f aca="false">AM312+AL313</f>
        <v>3741671.14544631</v>
      </c>
      <c r="AO313" s="91" t="n">
        <f aca="false">AO312+1</f>
        <v>295</v>
      </c>
      <c r="AP313" s="92" t="n">
        <v>0.035</v>
      </c>
      <c r="AQ313" s="93" t="n">
        <f aca="false">IF((AQ312+AR312)&gt;($AP$7*7),$AP$7*7,AQ312+AR312)</f>
        <v>350</v>
      </c>
      <c r="AR313" s="93" t="n">
        <f aca="false">AP313*AQ313</f>
        <v>12.25</v>
      </c>
      <c r="AS313" s="93" t="n">
        <f aca="false">AS312+AR313</f>
        <v>2178.08222572729</v>
      </c>
    </row>
    <row r="314" customFormat="false" ht="12.8" hidden="false" customHeight="false" outlineLevel="0" collapsed="false">
      <c r="AC314" s="85" t="n">
        <f aca="false">AC313+1</f>
        <v>296</v>
      </c>
      <c r="AD314" s="86" t="n">
        <v>0.025</v>
      </c>
      <c r="AE314" s="87" t="n">
        <f aca="false">IF((AE313+AF313)&gt;($AD$7*3),$AD$7*3,AE313+AF313)</f>
        <v>75000</v>
      </c>
      <c r="AF314" s="87" t="n">
        <f aca="false">AD314*AE314</f>
        <v>1875</v>
      </c>
      <c r="AG314" s="87" t="n">
        <f aca="false">AG313+AF314</f>
        <v>437507.696308381</v>
      </c>
      <c r="AI314" s="88" t="n">
        <f aca="false">AI313+1</f>
        <v>296</v>
      </c>
      <c r="AJ314" s="89" t="n">
        <v>0.0275</v>
      </c>
      <c r="AK314" s="90" t="n">
        <f aca="false">IF((AK313+AL313)&gt;($AJ$7*6),$AJ$7*6,AK313+AL313)</f>
        <v>600000</v>
      </c>
      <c r="AL314" s="90" t="n">
        <f aca="false">AJ314*AK314</f>
        <v>16500</v>
      </c>
      <c r="AM314" s="90" t="n">
        <f aca="false">AM313+AL314</f>
        <v>3758171.14544631</v>
      </c>
      <c r="AO314" s="91" t="n">
        <f aca="false">AO313+1</f>
        <v>296</v>
      </c>
      <c r="AP314" s="92" t="n">
        <v>0.035</v>
      </c>
      <c r="AQ314" s="93" t="n">
        <f aca="false">IF((AQ313+AR313)&gt;($AP$7*7),$AP$7*7,AQ313+AR313)</f>
        <v>350</v>
      </c>
      <c r="AR314" s="93" t="n">
        <f aca="false">AP314*AQ314</f>
        <v>12.25</v>
      </c>
      <c r="AS314" s="93" t="n">
        <f aca="false">AS313+AR314</f>
        <v>2190.33222572729</v>
      </c>
    </row>
    <row r="315" customFormat="false" ht="12.8" hidden="false" customHeight="false" outlineLevel="0" collapsed="false">
      <c r="AC315" s="85" t="n">
        <f aca="false">AC314+1</f>
        <v>297</v>
      </c>
      <c r="AD315" s="86" t="n">
        <v>0.025</v>
      </c>
      <c r="AE315" s="87" t="n">
        <f aca="false">IF((AE314+AF314)&gt;($AD$7*3),$AD$7*3,AE314+AF314)</f>
        <v>75000</v>
      </c>
      <c r="AF315" s="87" t="n">
        <f aca="false">AD315*AE315</f>
        <v>1875</v>
      </c>
      <c r="AG315" s="87" t="n">
        <f aca="false">AG314+AF315</f>
        <v>439382.696308381</v>
      </c>
      <c r="AI315" s="88" t="n">
        <f aca="false">AI314+1</f>
        <v>297</v>
      </c>
      <c r="AJ315" s="89" t="n">
        <v>0.0275</v>
      </c>
      <c r="AK315" s="90" t="n">
        <f aca="false">IF((AK314+AL314)&gt;($AJ$7*6),$AJ$7*6,AK314+AL314)</f>
        <v>600000</v>
      </c>
      <c r="AL315" s="90" t="n">
        <f aca="false">AJ315*AK315</f>
        <v>16500</v>
      </c>
      <c r="AM315" s="90" t="n">
        <f aca="false">AM314+AL315</f>
        <v>3774671.14544631</v>
      </c>
      <c r="AO315" s="91" t="n">
        <f aca="false">AO314+1</f>
        <v>297</v>
      </c>
      <c r="AP315" s="92" t="n">
        <v>0.035</v>
      </c>
      <c r="AQ315" s="93" t="n">
        <f aca="false">IF((AQ314+AR314)&gt;($AP$7*7),$AP$7*7,AQ314+AR314)</f>
        <v>350</v>
      </c>
      <c r="AR315" s="93" t="n">
        <f aca="false">AP315*AQ315</f>
        <v>12.25</v>
      </c>
      <c r="AS315" s="93" t="n">
        <f aca="false">AS314+AR315</f>
        <v>2202.58222572729</v>
      </c>
    </row>
    <row r="316" customFormat="false" ht="12.8" hidden="false" customHeight="false" outlineLevel="0" collapsed="false">
      <c r="AC316" s="85" t="n">
        <f aca="false">AC315+1</f>
        <v>298</v>
      </c>
      <c r="AD316" s="86" t="n">
        <v>0.025</v>
      </c>
      <c r="AE316" s="87" t="n">
        <f aca="false">IF((AE315+AF315)&gt;($AD$7*3),$AD$7*3,AE315+AF315)</f>
        <v>75000</v>
      </c>
      <c r="AF316" s="87" t="n">
        <f aca="false">AD316*AE316</f>
        <v>1875</v>
      </c>
      <c r="AG316" s="87" t="n">
        <f aca="false">AG315+AF316</f>
        <v>441257.696308381</v>
      </c>
      <c r="AI316" s="88" t="n">
        <f aca="false">AI315+1</f>
        <v>298</v>
      </c>
      <c r="AJ316" s="89" t="n">
        <v>0.0275</v>
      </c>
      <c r="AK316" s="90" t="n">
        <f aca="false">IF((AK315+AL315)&gt;($AJ$7*6),$AJ$7*6,AK315+AL315)</f>
        <v>600000</v>
      </c>
      <c r="AL316" s="90" t="n">
        <f aca="false">AJ316*AK316</f>
        <v>16500</v>
      </c>
      <c r="AM316" s="90" t="n">
        <f aca="false">AM315+AL316</f>
        <v>3791171.14544631</v>
      </c>
      <c r="AO316" s="91" t="n">
        <f aca="false">AO315+1</f>
        <v>298</v>
      </c>
      <c r="AP316" s="92" t="n">
        <v>0.035</v>
      </c>
      <c r="AQ316" s="93" t="n">
        <f aca="false">IF((AQ315+AR315)&gt;($AP$7*7),$AP$7*7,AQ315+AR315)</f>
        <v>350</v>
      </c>
      <c r="AR316" s="93" t="n">
        <f aca="false">AP316*AQ316</f>
        <v>12.25</v>
      </c>
      <c r="AS316" s="93" t="n">
        <f aca="false">AS315+AR316</f>
        <v>2214.83222572729</v>
      </c>
    </row>
    <row r="317" customFormat="false" ht="12.8" hidden="false" customHeight="false" outlineLevel="0" collapsed="false">
      <c r="AC317" s="85" t="n">
        <f aca="false">AC316+1</f>
        <v>299</v>
      </c>
      <c r="AD317" s="86" t="n">
        <v>0.025</v>
      </c>
      <c r="AE317" s="87" t="n">
        <f aca="false">IF((AE316+AF316)&gt;($AD$7*3),$AD$7*3,AE316+AF316)</f>
        <v>75000</v>
      </c>
      <c r="AF317" s="87" t="n">
        <f aca="false">AD317*AE317</f>
        <v>1875</v>
      </c>
      <c r="AG317" s="87" t="n">
        <f aca="false">AG316+AF317</f>
        <v>443132.696308381</v>
      </c>
      <c r="AI317" s="88" t="n">
        <f aca="false">AI316+1</f>
        <v>299</v>
      </c>
      <c r="AJ317" s="89" t="n">
        <v>0.0275</v>
      </c>
      <c r="AK317" s="90" t="n">
        <f aca="false">IF((AK316+AL316)&gt;($AJ$7*6),$AJ$7*6,AK316+AL316)</f>
        <v>600000</v>
      </c>
      <c r="AL317" s="90" t="n">
        <f aca="false">AJ317*AK317</f>
        <v>16500</v>
      </c>
      <c r="AM317" s="90" t="n">
        <f aca="false">AM316+AL317</f>
        <v>3807671.14544631</v>
      </c>
      <c r="AO317" s="91" t="n">
        <f aca="false">AO316+1</f>
        <v>299</v>
      </c>
      <c r="AP317" s="92" t="n">
        <v>0.035</v>
      </c>
      <c r="AQ317" s="93" t="n">
        <f aca="false">IF((AQ316+AR316)&gt;($AP$7*7),$AP$7*7,AQ316+AR316)</f>
        <v>350</v>
      </c>
      <c r="AR317" s="93" t="n">
        <f aca="false">AP317*AQ317</f>
        <v>12.25</v>
      </c>
      <c r="AS317" s="93" t="n">
        <f aca="false">AS316+AR317</f>
        <v>2227.08222572729</v>
      </c>
    </row>
    <row r="318" customFormat="false" ht="12.8" hidden="false" customHeight="false" outlineLevel="0" collapsed="false">
      <c r="AC318" s="85" t="n">
        <f aca="false">AC317+1</f>
        <v>300</v>
      </c>
      <c r="AD318" s="86" t="n">
        <v>0.025</v>
      </c>
      <c r="AE318" s="87" t="n">
        <f aca="false">IF((AE317+AF317)&gt;($AD$7*3),$AD$7*3,AE317+AF317)</f>
        <v>75000</v>
      </c>
      <c r="AF318" s="87" t="n">
        <f aca="false">AD318*AE318</f>
        <v>1875</v>
      </c>
      <c r="AG318" s="87" t="n">
        <f aca="false">AG317+AF318</f>
        <v>445007.696308381</v>
      </c>
      <c r="AI318" s="88" t="n">
        <f aca="false">AI317+1</f>
        <v>300</v>
      </c>
      <c r="AJ318" s="89" t="n">
        <v>0.0275</v>
      </c>
      <c r="AK318" s="90" t="n">
        <f aca="false">IF((AK317+AL317)&gt;($AJ$7*6),$AJ$7*6,AK317+AL317)</f>
        <v>600000</v>
      </c>
      <c r="AL318" s="90" t="n">
        <f aca="false">AJ318*AK318</f>
        <v>16500</v>
      </c>
      <c r="AM318" s="90" t="n">
        <f aca="false">AM317+AL318</f>
        <v>3824171.14544631</v>
      </c>
      <c r="AO318" s="91" t="n">
        <f aca="false">AO317+1</f>
        <v>300</v>
      </c>
      <c r="AP318" s="92" t="n">
        <v>0.035</v>
      </c>
      <c r="AQ318" s="93" t="n">
        <f aca="false">IF((AQ317+AR317)&gt;($AP$7*7),$AP$7*7,AQ317+AR317)</f>
        <v>350</v>
      </c>
      <c r="AR318" s="93" t="n">
        <f aca="false">AP318*AQ318</f>
        <v>12.25</v>
      </c>
      <c r="AS318" s="93" t="n">
        <f aca="false">AS317+AR318</f>
        <v>2239.33222572729</v>
      </c>
    </row>
    <row r="319" customFormat="false" ht="12.8" hidden="false" customHeight="false" outlineLevel="0" collapsed="false">
      <c r="AC319" s="85" t="n">
        <f aca="false">AC318+1</f>
        <v>301</v>
      </c>
      <c r="AD319" s="86" t="n">
        <v>0.025</v>
      </c>
      <c r="AE319" s="87" t="n">
        <f aca="false">IF((AE318+AF318)&gt;($AD$7*3),$AD$7*3,AE318+AF318)</f>
        <v>75000</v>
      </c>
      <c r="AF319" s="87" t="n">
        <f aca="false">AD319*AE319</f>
        <v>1875</v>
      </c>
      <c r="AG319" s="87" t="n">
        <f aca="false">AG318+AF319</f>
        <v>446882.696308381</v>
      </c>
      <c r="AI319" s="88" t="n">
        <f aca="false">AI318+1</f>
        <v>301</v>
      </c>
      <c r="AJ319" s="89" t="n">
        <v>0.0275</v>
      </c>
      <c r="AK319" s="90" t="n">
        <f aca="false">IF((AK318+AL318)&gt;($AJ$7*6),$AJ$7*6,AK318+AL318)</f>
        <v>600000</v>
      </c>
      <c r="AL319" s="90" t="n">
        <f aca="false">AJ319*AK319</f>
        <v>16500</v>
      </c>
      <c r="AM319" s="90" t="n">
        <f aca="false">AM318+AL319</f>
        <v>3840671.14544631</v>
      </c>
      <c r="AO319" s="91" t="n">
        <f aca="false">AO318+1</f>
        <v>301</v>
      </c>
      <c r="AP319" s="92" t="n">
        <v>0.035</v>
      </c>
      <c r="AQ319" s="93" t="n">
        <f aca="false">IF((AQ318+AR318)&gt;($AP$7*7),$AP$7*7,AQ318+AR318)</f>
        <v>350</v>
      </c>
      <c r="AR319" s="93" t="n">
        <f aca="false">AP319*AQ319</f>
        <v>12.25</v>
      </c>
      <c r="AS319" s="93" t="n">
        <f aca="false">AS318+AR319</f>
        <v>2251.58222572729</v>
      </c>
    </row>
    <row r="320" customFormat="false" ht="12.8" hidden="false" customHeight="false" outlineLevel="0" collapsed="false">
      <c r="AC320" s="85" t="n">
        <f aca="false">AC319+1</f>
        <v>302</v>
      </c>
      <c r="AD320" s="86" t="n">
        <v>0.025</v>
      </c>
      <c r="AE320" s="87" t="n">
        <f aca="false">IF((AE319+AF319)&gt;($AD$7*3),$AD$7*3,AE319+AF319)</f>
        <v>75000</v>
      </c>
      <c r="AF320" s="87" t="n">
        <f aca="false">AD320*AE320</f>
        <v>1875</v>
      </c>
      <c r="AG320" s="87" t="n">
        <f aca="false">AG319+AF320</f>
        <v>448757.696308381</v>
      </c>
      <c r="AI320" s="88" t="n">
        <f aca="false">AI319+1</f>
        <v>302</v>
      </c>
      <c r="AJ320" s="89" t="n">
        <v>0.0275</v>
      </c>
      <c r="AK320" s="90" t="n">
        <f aca="false">IF((AK319+AL319)&gt;($AJ$7*6),$AJ$7*6,AK319+AL319)</f>
        <v>600000</v>
      </c>
      <c r="AL320" s="90" t="n">
        <f aca="false">AJ320*AK320</f>
        <v>16500</v>
      </c>
      <c r="AM320" s="90" t="n">
        <f aca="false">AM319+AL320</f>
        <v>3857171.14544631</v>
      </c>
      <c r="AO320" s="91" t="n">
        <f aca="false">AO319+1</f>
        <v>302</v>
      </c>
      <c r="AP320" s="92" t="n">
        <v>0.035</v>
      </c>
      <c r="AQ320" s="93" t="n">
        <f aca="false">IF((AQ319+AR319)&gt;($AP$7*7),$AP$7*7,AQ319+AR319)</f>
        <v>350</v>
      </c>
      <c r="AR320" s="93" t="n">
        <f aca="false">AP320*AQ320</f>
        <v>12.25</v>
      </c>
      <c r="AS320" s="93" t="n">
        <f aca="false">AS319+AR320</f>
        <v>2263.83222572729</v>
      </c>
    </row>
    <row r="321" customFormat="false" ht="12.8" hidden="false" customHeight="false" outlineLevel="0" collapsed="false">
      <c r="AC321" s="85" t="n">
        <f aca="false">AC320+1</f>
        <v>303</v>
      </c>
      <c r="AD321" s="86" t="n">
        <v>0.025</v>
      </c>
      <c r="AE321" s="87" t="n">
        <f aca="false">IF((AE320+AF320)&gt;($AD$7*3),$AD$7*3,AE320+AF320)</f>
        <v>75000</v>
      </c>
      <c r="AF321" s="87" t="n">
        <f aca="false">AD321*AE321</f>
        <v>1875</v>
      </c>
      <c r="AG321" s="87" t="n">
        <f aca="false">AG320+AF321</f>
        <v>450632.696308381</v>
      </c>
      <c r="AI321" s="88" t="n">
        <f aca="false">AI320+1</f>
        <v>303</v>
      </c>
      <c r="AJ321" s="89" t="n">
        <v>0.0275</v>
      </c>
      <c r="AK321" s="90" t="n">
        <f aca="false">IF((AK320+AL320)&gt;($AJ$7*6),$AJ$7*6,AK320+AL320)</f>
        <v>600000</v>
      </c>
      <c r="AL321" s="90" t="n">
        <f aca="false">AJ321*AK321</f>
        <v>16500</v>
      </c>
      <c r="AM321" s="90" t="n">
        <f aca="false">AM320+AL321</f>
        <v>3873671.14544631</v>
      </c>
      <c r="AO321" s="91" t="n">
        <f aca="false">AO320+1</f>
        <v>303</v>
      </c>
      <c r="AP321" s="92" t="n">
        <v>0.035</v>
      </c>
      <c r="AQ321" s="93" t="n">
        <f aca="false">IF((AQ320+AR320)&gt;($AP$7*7),$AP$7*7,AQ320+AR320)</f>
        <v>350</v>
      </c>
      <c r="AR321" s="93" t="n">
        <f aca="false">AP321*AQ321</f>
        <v>12.25</v>
      </c>
      <c r="AS321" s="93" t="n">
        <f aca="false">AS320+AR321</f>
        <v>2276.08222572729</v>
      </c>
    </row>
    <row r="322" customFormat="false" ht="12.8" hidden="false" customHeight="false" outlineLevel="0" collapsed="false">
      <c r="AC322" s="85" t="n">
        <f aca="false">AC321+1</f>
        <v>304</v>
      </c>
      <c r="AD322" s="86" t="n">
        <v>0.025</v>
      </c>
      <c r="AE322" s="87" t="n">
        <f aca="false">IF((AE321+AF321)&gt;($AD$7*3),$AD$7*3,AE321+AF321)</f>
        <v>75000</v>
      </c>
      <c r="AF322" s="87" t="n">
        <f aca="false">AD322*AE322</f>
        <v>1875</v>
      </c>
      <c r="AG322" s="87" t="n">
        <f aca="false">AG321+AF322</f>
        <v>452507.696308381</v>
      </c>
      <c r="AI322" s="88" t="n">
        <f aca="false">AI321+1</f>
        <v>304</v>
      </c>
      <c r="AJ322" s="89" t="n">
        <v>0.0275</v>
      </c>
      <c r="AK322" s="90" t="n">
        <f aca="false">IF((AK321+AL321)&gt;($AJ$7*6),$AJ$7*6,AK321+AL321)</f>
        <v>600000</v>
      </c>
      <c r="AL322" s="90" t="n">
        <f aca="false">AJ322*AK322</f>
        <v>16500</v>
      </c>
      <c r="AM322" s="90" t="n">
        <f aca="false">AM321+AL322</f>
        <v>3890171.14544631</v>
      </c>
      <c r="AO322" s="91" t="n">
        <f aca="false">AO321+1</f>
        <v>304</v>
      </c>
      <c r="AP322" s="92" t="n">
        <v>0.035</v>
      </c>
      <c r="AQ322" s="93" t="n">
        <f aca="false">IF((AQ321+AR321)&gt;($AP$7*7),$AP$7*7,AQ321+AR321)</f>
        <v>350</v>
      </c>
      <c r="AR322" s="93" t="n">
        <f aca="false">AP322*AQ322</f>
        <v>12.25</v>
      </c>
      <c r="AS322" s="93" t="n">
        <f aca="false">AS321+AR322</f>
        <v>2288.33222572729</v>
      </c>
    </row>
    <row r="323" customFormat="false" ht="12.8" hidden="false" customHeight="false" outlineLevel="0" collapsed="false">
      <c r="AC323" s="85" t="n">
        <f aca="false">AC322+1</f>
        <v>305</v>
      </c>
      <c r="AD323" s="86" t="n">
        <v>0.025</v>
      </c>
      <c r="AE323" s="87" t="n">
        <f aca="false">IF((AE322+AF322)&gt;($AD$7*3),$AD$7*3,AE322+AF322)</f>
        <v>75000</v>
      </c>
      <c r="AF323" s="87" t="n">
        <f aca="false">AD323*AE323</f>
        <v>1875</v>
      </c>
      <c r="AG323" s="87" t="n">
        <f aca="false">AG322+AF323</f>
        <v>454382.696308381</v>
      </c>
      <c r="AI323" s="88" t="n">
        <f aca="false">AI322+1</f>
        <v>305</v>
      </c>
      <c r="AJ323" s="89" t="n">
        <v>0.0275</v>
      </c>
      <c r="AK323" s="90" t="n">
        <f aca="false">IF((AK322+AL322)&gt;($AJ$7*6),$AJ$7*6,AK322+AL322)</f>
        <v>600000</v>
      </c>
      <c r="AL323" s="90" t="n">
        <f aca="false">AJ323*AK323</f>
        <v>16500</v>
      </c>
      <c r="AM323" s="90" t="n">
        <f aca="false">AM322+AL323</f>
        <v>3906671.14544631</v>
      </c>
      <c r="AO323" s="91" t="n">
        <f aca="false">AO322+1</f>
        <v>305</v>
      </c>
      <c r="AP323" s="92" t="n">
        <v>0.035</v>
      </c>
      <c r="AQ323" s="93" t="n">
        <f aca="false">IF((AQ322+AR322)&gt;($AP$7*7),$AP$7*7,AQ322+AR322)</f>
        <v>350</v>
      </c>
      <c r="AR323" s="93" t="n">
        <f aca="false">AP323*AQ323</f>
        <v>12.25</v>
      </c>
      <c r="AS323" s="93" t="n">
        <f aca="false">AS322+AR323</f>
        <v>2300.58222572729</v>
      </c>
    </row>
    <row r="324" customFormat="false" ht="12.8" hidden="false" customHeight="false" outlineLevel="0" collapsed="false">
      <c r="AC324" s="85" t="n">
        <f aca="false">AC323+1</f>
        <v>306</v>
      </c>
      <c r="AD324" s="86" t="n">
        <v>0.025</v>
      </c>
      <c r="AE324" s="87" t="n">
        <f aca="false">IF((AE323+AF323)&gt;($AD$7*3),$AD$7*3,AE323+AF323)</f>
        <v>75000</v>
      </c>
      <c r="AF324" s="87" t="n">
        <f aca="false">AD324*AE324</f>
        <v>1875</v>
      </c>
      <c r="AG324" s="87" t="n">
        <f aca="false">AG323+AF324</f>
        <v>456257.696308381</v>
      </c>
      <c r="AI324" s="88" t="n">
        <f aca="false">AI323+1</f>
        <v>306</v>
      </c>
      <c r="AJ324" s="89" t="n">
        <v>0.0275</v>
      </c>
      <c r="AK324" s="90" t="n">
        <f aca="false">IF((AK323+AL323)&gt;($AJ$7*6),$AJ$7*6,AK323+AL323)</f>
        <v>600000</v>
      </c>
      <c r="AL324" s="90" t="n">
        <f aca="false">AJ324*AK324</f>
        <v>16500</v>
      </c>
      <c r="AM324" s="90" t="n">
        <f aca="false">AM323+AL324</f>
        <v>3923171.14544631</v>
      </c>
      <c r="AO324" s="91" t="n">
        <f aca="false">AO323+1</f>
        <v>306</v>
      </c>
      <c r="AP324" s="92" t="n">
        <v>0.035</v>
      </c>
      <c r="AQ324" s="93" t="n">
        <f aca="false">IF((AQ323+AR323)&gt;($AP$7*7),$AP$7*7,AQ323+AR323)</f>
        <v>350</v>
      </c>
      <c r="AR324" s="93" t="n">
        <f aca="false">AP324*AQ324</f>
        <v>12.25</v>
      </c>
      <c r="AS324" s="93" t="n">
        <f aca="false">AS323+AR324</f>
        <v>2312.83222572729</v>
      </c>
    </row>
    <row r="325" customFormat="false" ht="12.8" hidden="false" customHeight="false" outlineLevel="0" collapsed="false">
      <c r="AC325" s="85" t="n">
        <f aca="false">AC324+1</f>
        <v>307</v>
      </c>
      <c r="AD325" s="86" t="n">
        <v>0.025</v>
      </c>
      <c r="AE325" s="87" t="n">
        <f aca="false">IF((AE324+AF324)&gt;($AD$7*3),$AD$7*3,AE324+AF324)</f>
        <v>75000</v>
      </c>
      <c r="AF325" s="87" t="n">
        <f aca="false">AD325*AE325</f>
        <v>1875</v>
      </c>
      <c r="AG325" s="87" t="n">
        <f aca="false">AG324+AF325</f>
        <v>458132.696308381</v>
      </c>
      <c r="AI325" s="88" t="n">
        <f aca="false">AI324+1</f>
        <v>307</v>
      </c>
      <c r="AJ325" s="89" t="n">
        <v>0.0275</v>
      </c>
      <c r="AK325" s="90" t="n">
        <f aca="false">IF((AK324+AL324)&gt;($AJ$7*6),$AJ$7*6,AK324+AL324)</f>
        <v>600000</v>
      </c>
      <c r="AL325" s="90" t="n">
        <f aca="false">AJ325*AK325</f>
        <v>16500</v>
      </c>
      <c r="AM325" s="90" t="n">
        <f aca="false">AM324+AL325</f>
        <v>3939671.14544631</v>
      </c>
      <c r="AO325" s="91" t="n">
        <f aca="false">AO324+1</f>
        <v>307</v>
      </c>
      <c r="AP325" s="92" t="n">
        <v>0.035</v>
      </c>
      <c r="AQ325" s="93" t="n">
        <f aca="false">IF((AQ324+AR324)&gt;($AP$7*7),$AP$7*7,AQ324+AR324)</f>
        <v>350</v>
      </c>
      <c r="AR325" s="93" t="n">
        <f aca="false">AP325*AQ325</f>
        <v>12.25</v>
      </c>
      <c r="AS325" s="93" t="n">
        <f aca="false">AS324+AR325</f>
        <v>2325.08222572729</v>
      </c>
    </row>
    <row r="326" customFormat="false" ht="12.8" hidden="false" customHeight="false" outlineLevel="0" collapsed="false">
      <c r="AC326" s="85" t="n">
        <f aca="false">AC325+1</f>
        <v>308</v>
      </c>
      <c r="AD326" s="86" t="n">
        <v>0.025</v>
      </c>
      <c r="AE326" s="87" t="n">
        <f aca="false">IF((AE325+AF325)&gt;($AD$7*3),$AD$7*3,AE325+AF325)</f>
        <v>75000</v>
      </c>
      <c r="AF326" s="87" t="n">
        <f aca="false">AD326*AE326</f>
        <v>1875</v>
      </c>
      <c r="AG326" s="87" t="n">
        <f aca="false">AG325+AF326</f>
        <v>460007.696308381</v>
      </c>
      <c r="AI326" s="88" t="n">
        <f aca="false">AI325+1</f>
        <v>308</v>
      </c>
      <c r="AJ326" s="89" t="n">
        <v>0.0275</v>
      </c>
      <c r="AK326" s="90" t="n">
        <f aca="false">IF((AK325+AL325)&gt;($AJ$7*6),$AJ$7*6,AK325+AL325)</f>
        <v>600000</v>
      </c>
      <c r="AL326" s="90" t="n">
        <f aca="false">AJ326*AK326</f>
        <v>16500</v>
      </c>
      <c r="AM326" s="90" t="n">
        <f aca="false">AM325+AL326</f>
        <v>3956171.14544631</v>
      </c>
      <c r="AO326" s="91" t="n">
        <f aca="false">AO325+1</f>
        <v>308</v>
      </c>
      <c r="AP326" s="92" t="n">
        <v>0.035</v>
      </c>
      <c r="AQ326" s="93" t="n">
        <f aca="false">IF((AQ325+AR325)&gt;($AP$7*7),$AP$7*7,AQ325+AR325)</f>
        <v>350</v>
      </c>
      <c r="AR326" s="93" t="n">
        <f aca="false">AP326*AQ326</f>
        <v>12.25</v>
      </c>
      <c r="AS326" s="93" t="n">
        <f aca="false">AS325+AR326</f>
        <v>2337.33222572729</v>
      </c>
    </row>
    <row r="327" customFormat="false" ht="12.8" hidden="false" customHeight="false" outlineLevel="0" collapsed="false">
      <c r="AC327" s="85" t="n">
        <f aca="false">AC326+1</f>
        <v>309</v>
      </c>
      <c r="AD327" s="86" t="n">
        <v>0.025</v>
      </c>
      <c r="AE327" s="87" t="n">
        <f aca="false">IF((AE326+AF326)&gt;($AD$7*3),$AD$7*3,AE326+AF326)</f>
        <v>75000</v>
      </c>
      <c r="AF327" s="87" t="n">
        <f aca="false">AD327*AE327</f>
        <v>1875</v>
      </c>
      <c r="AG327" s="87" t="n">
        <f aca="false">AG326+AF327</f>
        <v>461882.696308381</v>
      </c>
      <c r="AI327" s="88" t="n">
        <f aca="false">AI326+1</f>
        <v>309</v>
      </c>
      <c r="AJ327" s="89" t="n">
        <v>0.0275</v>
      </c>
      <c r="AK327" s="90" t="n">
        <f aca="false">IF((AK326+AL326)&gt;($AJ$7*6),$AJ$7*6,AK326+AL326)</f>
        <v>600000</v>
      </c>
      <c r="AL327" s="90" t="n">
        <f aca="false">AJ327*AK327</f>
        <v>16500</v>
      </c>
      <c r="AM327" s="90" t="n">
        <f aca="false">AM326+AL327</f>
        <v>3972671.14544631</v>
      </c>
      <c r="AO327" s="91" t="n">
        <f aca="false">AO326+1</f>
        <v>309</v>
      </c>
      <c r="AP327" s="92" t="n">
        <v>0.035</v>
      </c>
      <c r="AQ327" s="93" t="n">
        <f aca="false">IF((AQ326+AR326)&gt;($AP$7*7),$AP$7*7,AQ326+AR326)</f>
        <v>350</v>
      </c>
      <c r="AR327" s="93" t="n">
        <f aca="false">AP327*AQ327</f>
        <v>12.25</v>
      </c>
      <c r="AS327" s="93" t="n">
        <f aca="false">AS326+AR327</f>
        <v>2349.58222572729</v>
      </c>
    </row>
    <row r="328" customFormat="false" ht="12.8" hidden="false" customHeight="false" outlineLevel="0" collapsed="false">
      <c r="AC328" s="85" t="n">
        <f aca="false">AC327+1</f>
        <v>310</v>
      </c>
      <c r="AD328" s="86" t="n">
        <v>0.025</v>
      </c>
      <c r="AE328" s="87" t="n">
        <f aca="false">IF((AE327+AF327)&gt;($AD$7*3),$AD$7*3,AE327+AF327)</f>
        <v>75000</v>
      </c>
      <c r="AF328" s="87" t="n">
        <f aca="false">AD328*AE328</f>
        <v>1875</v>
      </c>
      <c r="AG328" s="87" t="n">
        <f aca="false">AG327+AF328</f>
        <v>463757.696308381</v>
      </c>
      <c r="AI328" s="88" t="n">
        <f aca="false">AI327+1</f>
        <v>310</v>
      </c>
      <c r="AJ328" s="89" t="n">
        <v>0.0275</v>
      </c>
      <c r="AK328" s="90" t="n">
        <f aca="false">IF((AK327+AL327)&gt;($AJ$7*6),$AJ$7*6,AK327+AL327)</f>
        <v>600000</v>
      </c>
      <c r="AL328" s="90" t="n">
        <f aca="false">AJ328*AK328</f>
        <v>16500</v>
      </c>
      <c r="AM328" s="90" t="n">
        <f aca="false">AM327+AL328</f>
        <v>3989171.14544631</v>
      </c>
      <c r="AO328" s="91" t="n">
        <f aca="false">AO327+1</f>
        <v>310</v>
      </c>
      <c r="AP328" s="92" t="n">
        <v>0.035</v>
      </c>
      <c r="AQ328" s="93" t="n">
        <f aca="false">IF((AQ327+AR327)&gt;($AP$7*7),$AP$7*7,AQ327+AR327)</f>
        <v>350</v>
      </c>
      <c r="AR328" s="93" t="n">
        <f aca="false">AP328*AQ328</f>
        <v>12.25</v>
      </c>
      <c r="AS328" s="93" t="n">
        <f aca="false">AS327+AR328</f>
        <v>2361.83222572729</v>
      </c>
    </row>
    <row r="329" customFormat="false" ht="12.8" hidden="false" customHeight="false" outlineLevel="0" collapsed="false">
      <c r="AC329" s="85" t="n">
        <f aca="false">AC328+1</f>
        <v>311</v>
      </c>
      <c r="AD329" s="86" t="n">
        <v>0.025</v>
      </c>
      <c r="AE329" s="87" t="n">
        <f aca="false">IF((AE328+AF328)&gt;($AD$7*3),$AD$7*3,AE328+AF328)</f>
        <v>75000</v>
      </c>
      <c r="AF329" s="87" t="n">
        <f aca="false">AD329*AE329</f>
        <v>1875</v>
      </c>
      <c r="AG329" s="87" t="n">
        <f aca="false">AG328+AF329</f>
        <v>465632.696308381</v>
      </c>
      <c r="AI329" s="88" t="n">
        <f aca="false">AI328+1</f>
        <v>311</v>
      </c>
      <c r="AJ329" s="89" t="n">
        <v>0.0275</v>
      </c>
      <c r="AK329" s="90" t="n">
        <f aca="false">IF((AK328+AL328)&gt;($AJ$7*6),$AJ$7*6,AK328+AL328)</f>
        <v>600000</v>
      </c>
      <c r="AL329" s="90" t="n">
        <f aca="false">AJ329*AK329</f>
        <v>16500</v>
      </c>
      <c r="AM329" s="90" t="n">
        <f aca="false">AM328+AL329</f>
        <v>4005671.14544631</v>
      </c>
      <c r="AO329" s="91" t="n">
        <f aca="false">AO328+1</f>
        <v>311</v>
      </c>
      <c r="AP329" s="92" t="n">
        <v>0.035</v>
      </c>
      <c r="AQ329" s="93" t="n">
        <f aca="false">IF((AQ328+AR328)&gt;($AP$7*7),$AP$7*7,AQ328+AR328)</f>
        <v>350</v>
      </c>
      <c r="AR329" s="93" t="n">
        <f aca="false">AP329*AQ329</f>
        <v>12.25</v>
      </c>
      <c r="AS329" s="93" t="n">
        <f aca="false">AS328+AR329</f>
        <v>2374.08222572729</v>
      </c>
    </row>
    <row r="330" customFormat="false" ht="12.8" hidden="false" customHeight="false" outlineLevel="0" collapsed="false">
      <c r="AC330" s="85" t="n">
        <f aca="false">AC329+1</f>
        <v>312</v>
      </c>
      <c r="AD330" s="86" t="n">
        <v>0.025</v>
      </c>
      <c r="AE330" s="87" t="n">
        <f aca="false">IF((AE329+AF329)&gt;($AD$7*3),$AD$7*3,AE329+AF329)</f>
        <v>75000</v>
      </c>
      <c r="AF330" s="87" t="n">
        <f aca="false">AD330*AE330</f>
        <v>1875</v>
      </c>
      <c r="AG330" s="87" t="n">
        <f aca="false">AG329+AF330</f>
        <v>467507.696308381</v>
      </c>
      <c r="AI330" s="88" t="n">
        <f aca="false">AI329+1</f>
        <v>312</v>
      </c>
      <c r="AJ330" s="89" t="n">
        <v>0.0275</v>
      </c>
      <c r="AK330" s="90" t="n">
        <f aca="false">IF((AK329+AL329)&gt;($AJ$7*6),$AJ$7*6,AK329+AL329)</f>
        <v>600000</v>
      </c>
      <c r="AL330" s="90" t="n">
        <f aca="false">AJ330*AK330</f>
        <v>16500</v>
      </c>
      <c r="AM330" s="90" t="n">
        <f aca="false">AM329+AL330</f>
        <v>4022171.14544631</v>
      </c>
      <c r="AO330" s="91" t="n">
        <f aca="false">AO329+1</f>
        <v>312</v>
      </c>
      <c r="AP330" s="92" t="n">
        <v>0.035</v>
      </c>
      <c r="AQ330" s="93" t="n">
        <f aca="false">IF((AQ329+AR329)&gt;($AP$7*7),$AP$7*7,AQ329+AR329)</f>
        <v>350</v>
      </c>
      <c r="AR330" s="93" t="n">
        <f aca="false">AP330*AQ330</f>
        <v>12.25</v>
      </c>
      <c r="AS330" s="93" t="n">
        <f aca="false">AS329+AR330</f>
        <v>2386.33222572729</v>
      </c>
    </row>
    <row r="331" customFormat="false" ht="12.8" hidden="false" customHeight="false" outlineLevel="0" collapsed="false">
      <c r="AC331" s="85" t="n">
        <f aca="false">AC330+1</f>
        <v>313</v>
      </c>
      <c r="AD331" s="86" t="n">
        <v>0.025</v>
      </c>
      <c r="AE331" s="87" t="n">
        <f aca="false">IF((AE330+AF330)&gt;($AD$7*3),$AD$7*3,AE330+AF330)</f>
        <v>75000</v>
      </c>
      <c r="AF331" s="87" t="n">
        <f aca="false">AD331*AE331</f>
        <v>1875</v>
      </c>
      <c r="AG331" s="87" t="n">
        <f aca="false">AG330+AF331</f>
        <v>469382.696308381</v>
      </c>
      <c r="AI331" s="88" t="n">
        <f aca="false">AI330+1</f>
        <v>313</v>
      </c>
      <c r="AJ331" s="89" t="n">
        <v>0.0275</v>
      </c>
      <c r="AK331" s="90" t="n">
        <f aca="false">IF((AK330+AL330)&gt;($AJ$7*6),$AJ$7*6,AK330+AL330)</f>
        <v>600000</v>
      </c>
      <c r="AL331" s="90" t="n">
        <f aca="false">AJ331*AK331</f>
        <v>16500</v>
      </c>
      <c r="AM331" s="90" t="n">
        <f aca="false">AM330+AL331</f>
        <v>4038671.14544631</v>
      </c>
      <c r="AO331" s="91" t="n">
        <f aca="false">AO330+1</f>
        <v>313</v>
      </c>
      <c r="AP331" s="92" t="n">
        <v>0.035</v>
      </c>
      <c r="AQ331" s="93" t="n">
        <f aca="false">IF((AQ330+AR330)&gt;($AP$7*7),$AP$7*7,AQ330+AR330)</f>
        <v>350</v>
      </c>
      <c r="AR331" s="93" t="n">
        <f aca="false">AP331*AQ331</f>
        <v>12.25</v>
      </c>
      <c r="AS331" s="93" t="n">
        <f aca="false">AS330+AR331</f>
        <v>2398.58222572729</v>
      </c>
    </row>
    <row r="332" customFormat="false" ht="12.8" hidden="false" customHeight="false" outlineLevel="0" collapsed="false">
      <c r="AC332" s="85" t="n">
        <f aca="false">AC331+1</f>
        <v>314</v>
      </c>
      <c r="AD332" s="86" t="n">
        <v>0.025</v>
      </c>
      <c r="AE332" s="87" t="n">
        <f aca="false">IF((AE331+AF331)&gt;($AD$7*3),$AD$7*3,AE331+AF331)</f>
        <v>75000</v>
      </c>
      <c r="AF332" s="87" t="n">
        <f aca="false">AD332*AE332</f>
        <v>1875</v>
      </c>
      <c r="AG332" s="87" t="n">
        <f aca="false">AG331+AF332</f>
        <v>471257.696308381</v>
      </c>
      <c r="AI332" s="88" t="n">
        <f aca="false">AI331+1</f>
        <v>314</v>
      </c>
      <c r="AJ332" s="89" t="n">
        <v>0.0275</v>
      </c>
      <c r="AK332" s="90" t="n">
        <f aca="false">IF((AK331+AL331)&gt;($AJ$7*6),$AJ$7*6,AK331+AL331)</f>
        <v>600000</v>
      </c>
      <c r="AL332" s="90" t="n">
        <f aca="false">AJ332*AK332</f>
        <v>16500</v>
      </c>
      <c r="AM332" s="90" t="n">
        <f aca="false">AM331+AL332</f>
        <v>4055171.14544631</v>
      </c>
      <c r="AO332" s="91" t="n">
        <f aca="false">AO331+1</f>
        <v>314</v>
      </c>
      <c r="AP332" s="92" t="n">
        <v>0.035</v>
      </c>
      <c r="AQ332" s="93" t="n">
        <f aca="false">IF((AQ331+AR331)&gt;($AP$7*7),$AP$7*7,AQ331+AR331)</f>
        <v>350</v>
      </c>
      <c r="AR332" s="93" t="n">
        <f aca="false">AP332*AQ332</f>
        <v>12.25</v>
      </c>
      <c r="AS332" s="93" t="n">
        <f aca="false">AS331+AR332</f>
        <v>2410.83222572729</v>
      </c>
    </row>
    <row r="333" customFormat="false" ht="12.8" hidden="false" customHeight="false" outlineLevel="0" collapsed="false">
      <c r="AC333" s="85" t="n">
        <f aca="false">AC332+1</f>
        <v>315</v>
      </c>
      <c r="AD333" s="86" t="n">
        <v>0.025</v>
      </c>
      <c r="AE333" s="87" t="n">
        <f aca="false">IF((AE332+AF332)&gt;($AD$7*3),$AD$7*3,AE332+AF332)</f>
        <v>75000</v>
      </c>
      <c r="AF333" s="87" t="n">
        <f aca="false">AD333*AE333</f>
        <v>1875</v>
      </c>
      <c r="AG333" s="87" t="n">
        <f aca="false">AG332+AF333</f>
        <v>473132.696308381</v>
      </c>
      <c r="AI333" s="88" t="n">
        <f aca="false">AI332+1</f>
        <v>315</v>
      </c>
      <c r="AJ333" s="89" t="n">
        <v>0.0275</v>
      </c>
      <c r="AK333" s="90" t="n">
        <f aca="false">IF((AK332+AL332)&gt;($AJ$7*6),$AJ$7*6,AK332+AL332)</f>
        <v>600000</v>
      </c>
      <c r="AL333" s="90" t="n">
        <f aca="false">AJ333*AK333</f>
        <v>16500</v>
      </c>
      <c r="AM333" s="90" t="n">
        <f aca="false">AM332+AL333</f>
        <v>4071671.14544631</v>
      </c>
      <c r="AO333" s="91" t="n">
        <f aca="false">AO332+1</f>
        <v>315</v>
      </c>
      <c r="AP333" s="92" t="n">
        <v>0.035</v>
      </c>
      <c r="AQ333" s="93" t="n">
        <f aca="false">IF((AQ332+AR332)&gt;($AP$7*7),$AP$7*7,AQ332+AR332)</f>
        <v>350</v>
      </c>
      <c r="AR333" s="93" t="n">
        <f aca="false">AP333*AQ333</f>
        <v>12.25</v>
      </c>
      <c r="AS333" s="93" t="n">
        <f aca="false">AS332+AR333</f>
        <v>2423.08222572729</v>
      </c>
    </row>
    <row r="334" customFormat="false" ht="12.8" hidden="false" customHeight="false" outlineLevel="0" collapsed="false">
      <c r="AC334" s="85" t="n">
        <f aca="false">AC333+1</f>
        <v>316</v>
      </c>
      <c r="AD334" s="86" t="n">
        <v>0.025</v>
      </c>
      <c r="AE334" s="87" t="n">
        <f aca="false">IF((AE333+AF333)&gt;($AD$7*3),$AD$7*3,AE333+AF333)</f>
        <v>75000</v>
      </c>
      <c r="AF334" s="87" t="n">
        <f aca="false">AD334*AE334</f>
        <v>1875</v>
      </c>
      <c r="AG334" s="87" t="n">
        <f aca="false">AG333+AF334</f>
        <v>475007.696308381</v>
      </c>
      <c r="AI334" s="88" t="n">
        <f aca="false">AI333+1</f>
        <v>316</v>
      </c>
      <c r="AJ334" s="89" t="n">
        <v>0.0275</v>
      </c>
      <c r="AK334" s="90" t="n">
        <f aca="false">IF((AK333+AL333)&gt;($AJ$7*6),$AJ$7*6,AK333+AL333)</f>
        <v>600000</v>
      </c>
      <c r="AL334" s="90" t="n">
        <f aca="false">AJ334*AK334</f>
        <v>16500</v>
      </c>
      <c r="AM334" s="90" t="n">
        <f aca="false">AM333+AL334</f>
        <v>4088171.14544631</v>
      </c>
      <c r="AO334" s="91" t="n">
        <f aca="false">AO333+1</f>
        <v>316</v>
      </c>
      <c r="AP334" s="92" t="n">
        <v>0.035</v>
      </c>
      <c r="AQ334" s="93" t="n">
        <f aca="false">IF((AQ333+AR333)&gt;($AP$7*7),$AP$7*7,AQ333+AR333)</f>
        <v>350</v>
      </c>
      <c r="AR334" s="93" t="n">
        <f aca="false">AP334*AQ334</f>
        <v>12.25</v>
      </c>
      <c r="AS334" s="93" t="n">
        <f aca="false">AS333+AR334</f>
        <v>2435.33222572729</v>
      </c>
    </row>
    <row r="335" customFormat="false" ht="12.8" hidden="false" customHeight="false" outlineLevel="0" collapsed="false">
      <c r="AC335" s="85" t="n">
        <f aca="false">AC334+1</f>
        <v>317</v>
      </c>
      <c r="AD335" s="86" t="n">
        <v>0.025</v>
      </c>
      <c r="AE335" s="87" t="n">
        <f aca="false">IF((AE334+AF334)&gt;($AD$7*3),$AD$7*3,AE334+AF334)</f>
        <v>75000</v>
      </c>
      <c r="AF335" s="87" t="n">
        <f aca="false">AD335*AE335</f>
        <v>1875</v>
      </c>
      <c r="AG335" s="87" t="n">
        <f aca="false">AG334+AF335</f>
        <v>476882.696308381</v>
      </c>
      <c r="AI335" s="88" t="n">
        <f aca="false">AI334+1</f>
        <v>317</v>
      </c>
      <c r="AJ335" s="89" t="n">
        <v>0.0275</v>
      </c>
      <c r="AK335" s="90" t="n">
        <f aca="false">IF((AK334+AL334)&gt;($AJ$7*6),$AJ$7*6,AK334+AL334)</f>
        <v>600000</v>
      </c>
      <c r="AL335" s="90" t="n">
        <f aca="false">AJ335*AK335</f>
        <v>16500</v>
      </c>
      <c r="AM335" s="90" t="n">
        <f aca="false">AM334+AL335</f>
        <v>4104671.14544631</v>
      </c>
      <c r="AO335" s="91" t="n">
        <f aca="false">AO334+1</f>
        <v>317</v>
      </c>
      <c r="AP335" s="92" t="n">
        <v>0.035</v>
      </c>
      <c r="AQ335" s="93" t="n">
        <f aca="false">IF((AQ334+AR334)&gt;($AP$7*7),$AP$7*7,AQ334+AR334)</f>
        <v>350</v>
      </c>
      <c r="AR335" s="93" t="n">
        <f aca="false">AP335*AQ335</f>
        <v>12.25</v>
      </c>
      <c r="AS335" s="93" t="n">
        <f aca="false">AS334+AR335</f>
        <v>2447.58222572729</v>
      </c>
    </row>
    <row r="336" customFormat="false" ht="12.8" hidden="false" customHeight="false" outlineLevel="0" collapsed="false">
      <c r="AC336" s="85" t="n">
        <f aca="false">AC335+1</f>
        <v>318</v>
      </c>
      <c r="AD336" s="86" t="n">
        <v>0.025</v>
      </c>
      <c r="AE336" s="87" t="n">
        <f aca="false">IF((AE335+AF335)&gt;($AD$7*3),$AD$7*3,AE335+AF335)</f>
        <v>75000</v>
      </c>
      <c r="AF336" s="87" t="n">
        <f aca="false">AD336*AE336</f>
        <v>1875</v>
      </c>
      <c r="AG336" s="87" t="n">
        <f aca="false">AG335+AF336</f>
        <v>478757.696308381</v>
      </c>
      <c r="AI336" s="88" t="n">
        <f aca="false">AI335+1</f>
        <v>318</v>
      </c>
      <c r="AJ336" s="89" t="n">
        <v>0.0275</v>
      </c>
      <c r="AK336" s="90" t="n">
        <f aca="false">IF((AK335+AL335)&gt;($AJ$7*6),$AJ$7*6,AK335+AL335)</f>
        <v>600000</v>
      </c>
      <c r="AL336" s="90" t="n">
        <f aca="false">AJ336*AK336</f>
        <v>16500</v>
      </c>
      <c r="AM336" s="90" t="n">
        <f aca="false">AM335+AL336</f>
        <v>4121171.14544631</v>
      </c>
      <c r="AO336" s="91" t="n">
        <f aca="false">AO335+1</f>
        <v>318</v>
      </c>
      <c r="AP336" s="92" t="n">
        <v>0.035</v>
      </c>
      <c r="AQ336" s="93" t="n">
        <f aca="false">IF((AQ335+AR335)&gt;($AP$7*7),$AP$7*7,AQ335+AR335)</f>
        <v>350</v>
      </c>
      <c r="AR336" s="93" t="n">
        <f aca="false">AP336*AQ336</f>
        <v>12.25</v>
      </c>
      <c r="AS336" s="93" t="n">
        <f aca="false">AS335+AR336</f>
        <v>2459.83222572729</v>
      </c>
    </row>
    <row r="337" customFormat="false" ht="12.8" hidden="false" customHeight="false" outlineLevel="0" collapsed="false">
      <c r="AC337" s="85" t="n">
        <f aca="false">AC336+1</f>
        <v>319</v>
      </c>
      <c r="AD337" s="86" t="n">
        <v>0.025</v>
      </c>
      <c r="AE337" s="87" t="n">
        <f aca="false">IF((AE336+AF336)&gt;($AD$7*3),$AD$7*3,AE336+AF336)</f>
        <v>75000</v>
      </c>
      <c r="AF337" s="87" t="n">
        <f aca="false">AD337*AE337</f>
        <v>1875</v>
      </c>
      <c r="AG337" s="87" t="n">
        <f aca="false">AG336+AF337</f>
        <v>480632.696308381</v>
      </c>
      <c r="AI337" s="88" t="n">
        <f aca="false">AI336+1</f>
        <v>319</v>
      </c>
      <c r="AJ337" s="89" t="n">
        <v>0.0275</v>
      </c>
      <c r="AK337" s="90" t="n">
        <f aca="false">IF((AK336+AL336)&gt;($AJ$7*6),$AJ$7*6,AK336+AL336)</f>
        <v>600000</v>
      </c>
      <c r="AL337" s="90" t="n">
        <f aca="false">AJ337*AK337</f>
        <v>16500</v>
      </c>
      <c r="AM337" s="90" t="n">
        <f aca="false">AM336+AL337</f>
        <v>4137671.14544631</v>
      </c>
      <c r="AO337" s="91" t="n">
        <f aca="false">AO336+1</f>
        <v>319</v>
      </c>
      <c r="AP337" s="92" t="n">
        <v>0.035</v>
      </c>
      <c r="AQ337" s="93" t="n">
        <f aca="false">IF((AQ336+AR336)&gt;($AP$7*7),$AP$7*7,AQ336+AR336)</f>
        <v>350</v>
      </c>
      <c r="AR337" s="93" t="n">
        <f aca="false">AP337*AQ337</f>
        <v>12.25</v>
      </c>
      <c r="AS337" s="93" t="n">
        <f aca="false">AS336+AR337</f>
        <v>2472.08222572729</v>
      </c>
    </row>
    <row r="338" customFormat="false" ht="12.8" hidden="false" customHeight="false" outlineLevel="0" collapsed="false">
      <c r="AC338" s="85" t="n">
        <f aca="false">AC337+1</f>
        <v>320</v>
      </c>
      <c r="AD338" s="86" t="n">
        <v>0.025</v>
      </c>
      <c r="AE338" s="87" t="n">
        <f aca="false">IF((AE337+AF337)&gt;($AD$7*3),$AD$7*3,AE337+AF337)</f>
        <v>75000</v>
      </c>
      <c r="AF338" s="87" t="n">
        <f aca="false">AD338*AE338</f>
        <v>1875</v>
      </c>
      <c r="AG338" s="87" t="n">
        <f aca="false">AG337+AF338</f>
        <v>482507.696308381</v>
      </c>
      <c r="AI338" s="88" t="n">
        <f aca="false">AI337+1</f>
        <v>320</v>
      </c>
      <c r="AJ338" s="89" t="n">
        <v>0.0275</v>
      </c>
      <c r="AK338" s="90" t="n">
        <f aca="false">IF((AK337+AL337)&gt;($AJ$7*6),$AJ$7*6,AK337+AL337)</f>
        <v>600000</v>
      </c>
      <c r="AL338" s="90" t="n">
        <f aca="false">AJ338*AK338</f>
        <v>16500</v>
      </c>
      <c r="AM338" s="90" t="n">
        <f aca="false">AM337+AL338</f>
        <v>4154171.14544631</v>
      </c>
      <c r="AO338" s="91" t="n">
        <f aca="false">AO337+1</f>
        <v>320</v>
      </c>
      <c r="AP338" s="92" t="n">
        <v>0.035</v>
      </c>
      <c r="AQ338" s="93" t="n">
        <f aca="false">IF((AQ337+AR337)&gt;($AP$7*7),$AP$7*7,AQ337+AR337)</f>
        <v>350</v>
      </c>
      <c r="AR338" s="93" t="n">
        <f aca="false">AP338*AQ338</f>
        <v>12.25</v>
      </c>
      <c r="AS338" s="93" t="n">
        <f aca="false">AS337+AR338</f>
        <v>2484.33222572729</v>
      </c>
    </row>
    <row r="339" customFormat="false" ht="12.8" hidden="false" customHeight="false" outlineLevel="0" collapsed="false">
      <c r="AC339" s="85" t="n">
        <f aca="false">AC338+1</f>
        <v>321</v>
      </c>
      <c r="AD339" s="86" t="n">
        <v>0.025</v>
      </c>
      <c r="AE339" s="87" t="n">
        <f aca="false">IF((AE338+AF338)&gt;($AD$7*3),$AD$7*3,AE338+AF338)</f>
        <v>75000</v>
      </c>
      <c r="AF339" s="87" t="n">
        <f aca="false">AD339*AE339</f>
        <v>1875</v>
      </c>
      <c r="AG339" s="87" t="n">
        <f aca="false">AG338+AF339</f>
        <v>484382.696308381</v>
      </c>
      <c r="AI339" s="88" t="n">
        <f aca="false">AI338+1</f>
        <v>321</v>
      </c>
      <c r="AJ339" s="89" t="n">
        <v>0.0275</v>
      </c>
      <c r="AK339" s="90" t="n">
        <f aca="false">IF((AK338+AL338)&gt;($AJ$7*6),$AJ$7*6,AK338+AL338)</f>
        <v>600000</v>
      </c>
      <c r="AL339" s="90" t="n">
        <f aca="false">AJ339*AK339</f>
        <v>16500</v>
      </c>
      <c r="AM339" s="90" t="n">
        <f aca="false">AM338+AL339</f>
        <v>4170671.14544631</v>
      </c>
      <c r="AO339" s="91" t="n">
        <f aca="false">AO338+1</f>
        <v>321</v>
      </c>
      <c r="AP339" s="92" t="n">
        <v>0.035</v>
      </c>
      <c r="AQ339" s="93" t="n">
        <f aca="false">IF((AQ338+AR338)&gt;($AP$7*7),$AP$7*7,AQ338+AR338)</f>
        <v>350</v>
      </c>
      <c r="AR339" s="93" t="n">
        <f aca="false">AP339*AQ339</f>
        <v>12.25</v>
      </c>
      <c r="AS339" s="93" t="n">
        <f aca="false">AS338+AR339</f>
        <v>2496.58222572729</v>
      </c>
    </row>
    <row r="340" customFormat="false" ht="12.8" hidden="false" customHeight="false" outlineLevel="0" collapsed="false">
      <c r="AC340" s="85" t="n">
        <f aca="false">AC339+1</f>
        <v>322</v>
      </c>
      <c r="AD340" s="86" t="n">
        <v>0.025</v>
      </c>
      <c r="AE340" s="87" t="n">
        <f aca="false">IF((AE339+AF339)&gt;($AD$7*3),$AD$7*3,AE339+AF339)</f>
        <v>75000</v>
      </c>
      <c r="AF340" s="87" t="n">
        <f aca="false">AD340*AE340</f>
        <v>1875</v>
      </c>
      <c r="AG340" s="87" t="n">
        <f aca="false">AG339+AF340</f>
        <v>486257.696308381</v>
      </c>
      <c r="AI340" s="88" t="n">
        <f aca="false">AI339+1</f>
        <v>322</v>
      </c>
      <c r="AJ340" s="89" t="n">
        <v>0.0275</v>
      </c>
      <c r="AK340" s="90" t="n">
        <f aca="false">IF((AK339+AL339)&gt;($AJ$7*6),$AJ$7*6,AK339+AL339)</f>
        <v>600000</v>
      </c>
      <c r="AL340" s="90" t="n">
        <f aca="false">AJ340*AK340</f>
        <v>16500</v>
      </c>
      <c r="AM340" s="90" t="n">
        <f aca="false">AM339+AL340</f>
        <v>4187171.14544631</v>
      </c>
      <c r="AO340" s="91" t="n">
        <f aca="false">AO339+1</f>
        <v>322</v>
      </c>
      <c r="AP340" s="92" t="n">
        <v>0.035</v>
      </c>
      <c r="AQ340" s="93" t="n">
        <f aca="false">IF((AQ339+AR339)&gt;($AP$7*7),$AP$7*7,AQ339+AR339)</f>
        <v>350</v>
      </c>
      <c r="AR340" s="93" t="n">
        <f aca="false">AP340*AQ340</f>
        <v>12.25</v>
      </c>
      <c r="AS340" s="93" t="n">
        <f aca="false">AS339+AR340</f>
        <v>2508.83222572729</v>
      </c>
    </row>
    <row r="341" customFormat="false" ht="12.8" hidden="false" customHeight="false" outlineLevel="0" collapsed="false">
      <c r="AC341" s="85" t="n">
        <f aca="false">AC340+1</f>
        <v>323</v>
      </c>
      <c r="AD341" s="86" t="n">
        <v>0.025</v>
      </c>
      <c r="AE341" s="87" t="n">
        <f aca="false">IF((AE340+AF340)&gt;($AD$7*3),$AD$7*3,AE340+AF340)</f>
        <v>75000</v>
      </c>
      <c r="AF341" s="87" t="n">
        <f aca="false">AD341*AE341</f>
        <v>1875</v>
      </c>
      <c r="AG341" s="87" t="n">
        <f aca="false">AG340+AF341</f>
        <v>488132.696308381</v>
      </c>
      <c r="AI341" s="88" t="n">
        <f aca="false">AI340+1</f>
        <v>323</v>
      </c>
      <c r="AJ341" s="89" t="n">
        <v>0.0275</v>
      </c>
      <c r="AK341" s="90" t="n">
        <f aca="false">IF((AK340+AL340)&gt;($AJ$7*6),$AJ$7*6,AK340+AL340)</f>
        <v>600000</v>
      </c>
      <c r="AL341" s="90" t="n">
        <f aca="false">AJ341*AK341</f>
        <v>16500</v>
      </c>
      <c r="AM341" s="90" t="n">
        <f aca="false">AM340+AL341</f>
        <v>4203671.14544631</v>
      </c>
      <c r="AO341" s="91" t="n">
        <f aca="false">AO340+1</f>
        <v>323</v>
      </c>
      <c r="AP341" s="92" t="n">
        <v>0.035</v>
      </c>
      <c r="AQ341" s="93" t="n">
        <f aca="false">IF((AQ340+AR340)&gt;($AP$7*7),$AP$7*7,AQ340+AR340)</f>
        <v>350</v>
      </c>
      <c r="AR341" s="93" t="n">
        <f aca="false">AP341*AQ341</f>
        <v>12.25</v>
      </c>
      <c r="AS341" s="93" t="n">
        <f aca="false">AS340+AR341</f>
        <v>2521.08222572729</v>
      </c>
    </row>
    <row r="342" customFormat="false" ht="12.8" hidden="false" customHeight="false" outlineLevel="0" collapsed="false">
      <c r="AC342" s="85" t="n">
        <f aca="false">AC341+1</f>
        <v>324</v>
      </c>
      <c r="AD342" s="86" t="n">
        <v>0.025</v>
      </c>
      <c r="AE342" s="87" t="n">
        <f aca="false">IF((AE341+AF341)&gt;($AD$7*3),$AD$7*3,AE341+AF341)</f>
        <v>75000</v>
      </c>
      <c r="AF342" s="87" t="n">
        <f aca="false">AD342*AE342</f>
        <v>1875</v>
      </c>
      <c r="AG342" s="87" t="n">
        <f aca="false">AG341+AF342</f>
        <v>490007.696308381</v>
      </c>
      <c r="AI342" s="88" t="n">
        <f aca="false">AI341+1</f>
        <v>324</v>
      </c>
      <c r="AJ342" s="89" t="n">
        <v>0.0275</v>
      </c>
      <c r="AK342" s="90" t="n">
        <f aca="false">IF((AK341+AL341)&gt;($AJ$7*6),$AJ$7*6,AK341+AL341)</f>
        <v>600000</v>
      </c>
      <c r="AL342" s="90" t="n">
        <f aca="false">AJ342*AK342</f>
        <v>16500</v>
      </c>
      <c r="AM342" s="90" t="n">
        <f aca="false">AM341+AL342</f>
        <v>4220171.14544631</v>
      </c>
      <c r="AO342" s="91" t="n">
        <f aca="false">AO341+1</f>
        <v>324</v>
      </c>
      <c r="AP342" s="92" t="n">
        <v>0.035</v>
      </c>
      <c r="AQ342" s="93" t="n">
        <f aca="false">IF((AQ341+AR341)&gt;($AP$7*7),$AP$7*7,AQ341+AR341)</f>
        <v>350</v>
      </c>
      <c r="AR342" s="93" t="n">
        <f aca="false">AP342*AQ342</f>
        <v>12.25</v>
      </c>
      <c r="AS342" s="93" t="n">
        <f aca="false">AS341+AR342</f>
        <v>2533.33222572729</v>
      </c>
    </row>
    <row r="343" customFormat="false" ht="12.8" hidden="false" customHeight="false" outlineLevel="0" collapsed="false">
      <c r="AC343" s="85" t="n">
        <f aca="false">AC342+1</f>
        <v>325</v>
      </c>
      <c r="AD343" s="86" t="n">
        <v>0.025</v>
      </c>
      <c r="AE343" s="87" t="n">
        <f aca="false">IF((AE342+AF342)&gt;($AD$7*3),$AD$7*3,AE342+AF342)</f>
        <v>75000</v>
      </c>
      <c r="AF343" s="87" t="n">
        <f aca="false">AD343*AE343</f>
        <v>1875</v>
      </c>
      <c r="AG343" s="87" t="n">
        <f aca="false">AG342+AF343</f>
        <v>491882.696308381</v>
      </c>
      <c r="AI343" s="88" t="n">
        <f aca="false">AI342+1</f>
        <v>325</v>
      </c>
      <c r="AJ343" s="89" t="n">
        <v>0.0275</v>
      </c>
      <c r="AK343" s="90" t="n">
        <f aca="false">IF((AK342+AL342)&gt;($AJ$7*6),$AJ$7*6,AK342+AL342)</f>
        <v>600000</v>
      </c>
      <c r="AL343" s="90" t="n">
        <f aca="false">AJ343*AK343</f>
        <v>16500</v>
      </c>
      <c r="AM343" s="90" t="n">
        <f aca="false">AM342+AL343</f>
        <v>4236671.14544631</v>
      </c>
      <c r="AO343" s="91" t="n">
        <f aca="false">AO342+1</f>
        <v>325</v>
      </c>
      <c r="AP343" s="92" t="n">
        <v>0.035</v>
      </c>
      <c r="AQ343" s="93" t="n">
        <f aca="false">IF((AQ342+AR342)&gt;($AP$7*7),$AP$7*7,AQ342+AR342)</f>
        <v>350</v>
      </c>
      <c r="AR343" s="93" t="n">
        <f aca="false">AP343*AQ343</f>
        <v>12.25</v>
      </c>
      <c r="AS343" s="93" t="n">
        <f aca="false">AS342+AR343</f>
        <v>2545.58222572729</v>
      </c>
    </row>
    <row r="344" customFormat="false" ht="12.8" hidden="false" customHeight="false" outlineLevel="0" collapsed="false">
      <c r="AC344" s="85" t="n">
        <f aca="false">AC343+1</f>
        <v>326</v>
      </c>
      <c r="AD344" s="86" t="n">
        <v>0.025</v>
      </c>
      <c r="AE344" s="87" t="n">
        <f aca="false">IF((AE343+AF343)&gt;($AD$7*3),$AD$7*3,AE343+AF343)</f>
        <v>75000</v>
      </c>
      <c r="AF344" s="87" t="n">
        <f aca="false">AD344*AE344</f>
        <v>1875</v>
      </c>
      <c r="AG344" s="87" t="n">
        <f aca="false">AG343+AF344</f>
        <v>493757.696308381</v>
      </c>
      <c r="AI344" s="88" t="n">
        <f aca="false">AI343+1</f>
        <v>326</v>
      </c>
      <c r="AJ344" s="89" t="n">
        <v>0.0275</v>
      </c>
      <c r="AK344" s="90" t="n">
        <f aca="false">IF((AK343+AL343)&gt;($AJ$7*6),$AJ$7*6,AK343+AL343)</f>
        <v>600000</v>
      </c>
      <c r="AL344" s="90" t="n">
        <f aca="false">AJ344*AK344</f>
        <v>16500</v>
      </c>
      <c r="AM344" s="90" t="n">
        <f aca="false">AM343+AL344</f>
        <v>4253171.14544631</v>
      </c>
      <c r="AO344" s="91" t="n">
        <f aca="false">AO343+1</f>
        <v>326</v>
      </c>
      <c r="AP344" s="92" t="n">
        <v>0.035</v>
      </c>
      <c r="AQ344" s="93" t="n">
        <f aca="false">IF((AQ343+AR343)&gt;($AP$7*7),$AP$7*7,AQ343+AR343)</f>
        <v>350</v>
      </c>
      <c r="AR344" s="93" t="n">
        <f aca="false">AP344*AQ344</f>
        <v>12.25</v>
      </c>
      <c r="AS344" s="93" t="n">
        <f aca="false">AS343+AR344</f>
        <v>2557.83222572729</v>
      </c>
    </row>
    <row r="345" customFormat="false" ht="12.8" hidden="false" customHeight="false" outlineLevel="0" collapsed="false">
      <c r="AC345" s="85" t="n">
        <f aca="false">AC344+1</f>
        <v>327</v>
      </c>
      <c r="AD345" s="86" t="n">
        <v>0.025</v>
      </c>
      <c r="AE345" s="87" t="n">
        <f aca="false">IF((AE344+AF344)&gt;($AD$7*3),$AD$7*3,AE344+AF344)</f>
        <v>75000</v>
      </c>
      <c r="AF345" s="87" t="n">
        <f aca="false">AD345*AE345</f>
        <v>1875</v>
      </c>
      <c r="AG345" s="87" t="n">
        <f aca="false">AG344+AF345</f>
        <v>495632.696308381</v>
      </c>
      <c r="AI345" s="88" t="n">
        <f aca="false">AI344+1</f>
        <v>327</v>
      </c>
      <c r="AJ345" s="89" t="n">
        <v>0.0275</v>
      </c>
      <c r="AK345" s="90" t="n">
        <f aca="false">IF((AK344+AL344)&gt;($AJ$7*6),$AJ$7*6,AK344+AL344)</f>
        <v>600000</v>
      </c>
      <c r="AL345" s="90" t="n">
        <f aca="false">AJ345*AK345</f>
        <v>16500</v>
      </c>
      <c r="AM345" s="90" t="n">
        <f aca="false">AM344+AL345</f>
        <v>4269671.14544631</v>
      </c>
      <c r="AO345" s="91" t="n">
        <f aca="false">AO344+1</f>
        <v>327</v>
      </c>
      <c r="AP345" s="92" t="n">
        <v>0.035</v>
      </c>
      <c r="AQ345" s="93" t="n">
        <f aca="false">IF((AQ344+AR344)&gt;($AP$7*7),$AP$7*7,AQ344+AR344)</f>
        <v>350</v>
      </c>
      <c r="AR345" s="93" t="n">
        <f aca="false">AP345*AQ345</f>
        <v>12.25</v>
      </c>
      <c r="AS345" s="93" t="n">
        <f aca="false">AS344+AR345</f>
        <v>2570.08222572729</v>
      </c>
    </row>
    <row r="346" customFormat="false" ht="12.8" hidden="false" customHeight="false" outlineLevel="0" collapsed="false">
      <c r="AC346" s="85" t="n">
        <f aca="false">AC345+1</f>
        <v>328</v>
      </c>
      <c r="AD346" s="86" t="n">
        <v>0.025</v>
      </c>
      <c r="AE346" s="87" t="n">
        <f aca="false">IF((AE345+AF345)&gt;($AD$7*3),$AD$7*3,AE345+AF345)</f>
        <v>75000</v>
      </c>
      <c r="AF346" s="87" t="n">
        <f aca="false">AD346*AE346</f>
        <v>1875</v>
      </c>
      <c r="AG346" s="87" t="n">
        <f aca="false">AG345+AF346</f>
        <v>497507.696308381</v>
      </c>
      <c r="AI346" s="88" t="n">
        <f aca="false">AI345+1</f>
        <v>328</v>
      </c>
      <c r="AJ346" s="89" t="n">
        <v>0.0275</v>
      </c>
      <c r="AK346" s="90" t="n">
        <f aca="false">IF((AK345+AL345)&gt;($AJ$7*6),$AJ$7*6,AK345+AL345)</f>
        <v>600000</v>
      </c>
      <c r="AL346" s="90" t="n">
        <f aca="false">AJ346*AK346</f>
        <v>16500</v>
      </c>
      <c r="AM346" s="90" t="n">
        <f aca="false">AM345+AL346</f>
        <v>4286171.14544631</v>
      </c>
      <c r="AO346" s="91" t="n">
        <f aca="false">AO345+1</f>
        <v>328</v>
      </c>
      <c r="AP346" s="92" t="n">
        <v>0.035</v>
      </c>
      <c r="AQ346" s="93" t="n">
        <f aca="false">IF((AQ345+AR345)&gt;($AP$7*7),$AP$7*7,AQ345+AR345)</f>
        <v>350</v>
      </c>
      <c r="AR346" s="93" t="n">
        <f aca="false">AP346*AQ346</f>
        <v>12.25</v>
      </c>
      <c r="AS346" s="93" t="n">
        <f aca="false">AS345+AR346</f>
        <v>2582.33222572729</v>
      </c>
    </row>
    <row r="347" customFormat="false" ht="12.8" hidden="false" customHeight="false" outlineLevel="0" collapsed="false">
      <c r="AC347" s="85" t="n">
        <f aca="false">AC346+1</f>
        <v>329</v>
      </c>
      <c r="AD347" s="86" t="n">
        <v>0.025</v>
      </c>
      <c r="AE347" s="87" t="n">
        <f aca="false">IF((AE346+AF346)&gt;($AD$7*3),$AD$7*3,AE346+AF346)</f>
        <v>75000</v>
      </c>
      <c r="AF347" s="87" t="n">
        <f aca="false">AD347*AE347</f>
        <v>1875</v>
      </c>
      <c r="AG347" s="87" t="n">
        <f aca="false">AG346+AF347</f>
        <v>499382.696308381</v>
      </c>
      <c r="AI347" s="88" t="n">
        <f aca="false">AI346+1</f>
        <v>329</v>
      </c>
      <c r="AJ347" s="89" t="n">
        <v>0.0275</v>
      </c>
      <c r="AK347" s="90" t="n">
        <f aca="false">IF((AK346+AL346)&gt;($AJ$7*6),$AJ$7*6,AK346+AL346)</f>
        <v>600000</v>
      </c>
      <c r="AL347" s="90" t="n">
        <f aca="false">AJ347*AK347</f>
        <v>16500</v>
      </c>
      <c r="AM347" s="90" t="n">
        <f aca="false">AM346+AL347</f>
        <v>4302671.14544631</v>
      </c>
      <c r="AO347" s="91" t="n">
        <f aca="false">AO346+1</f>
        <v>329</v>
      </c>
      <c r="AP347" s="92" t="n">
        <v>0.035</v>
      </c>
      <c r="AQ347" s="93" t="n">
        <f aca="false">IF((AQ346+AR346)&gt;($AP$7*7),$AP$7*7,AQ346+AR346)</f>
        <v>350</v>
      </c>
      <c r="AR347" s="93" t="n">
        <f aca="false">AP347*AQ347</f>
        <v>12.25</v>
      </c>
      <c r="AS347" s="93" t="n">
        <f aca="false">AS346+AR347</f>
        <v>2594.58222572729</v>
      </c>
    </row>
    <row r="348" customFormat="false" ht="12.8" hidden="false" customHeight="false" outlineLevel="0" collapsed="false">
      <c r="AC348" s="85" t="n">
        <f aca="false">AC347+1</f>
        <v>330</v>
      </c>
      <c r="AD348" s="86" t="n">
        <v>0.025</v>
      </c>
      <c r="AE348" s="87" t="n">
        <f aca="false">IF((AE347+AF347)&gt;($AD$7*3),$AD$7*3,AE347+AF347)</f>
        <v>75000</v>
      </c>
      <c r="AF348" s="87" t="n">
        <f aca="false">AD348*AE348</f>
        <v>1875</v>
      </c>
      <c r="AG348" s="87" t="n">
        <f aca="false">AG347+AF348</f>
        <v>501257.696308381</v>
      </c>
      <c r="AI348" s="88" t="n">
        <f aca="false">AI347+1</f>
        <v>330</v>
      </c>
      <c r="AJ348" s="89" t="n">
        <v>0.0275</v>
      </c>
      <c r="AK348" s="90" t="n">
        <f aca="false">IF((AK347+AL347)&gt;($AJ$7*6),$AJ$7*6,AK347+AL347)</f>
        <v>600000</v>
      </c>
      <c r="AL348" s="90" t="n">
        <f aca="false">AJ348*AK348</f>
        <v>16500</v>
      </c>
      <c r="AM348" s="90" t="n">
        <f aca="false">AM347+AL348</f>
        <v>4319171.14544631</v>
      </c>
      <c r="AO348" s="91" t="n">
        <f aca="false">AO347+1</f>
        <v>330</v>
      </c>
      <c r="AP348" s="92" t="n">
        <v>0.035</v>
      </c>
      <c r="AQ348" s="93" t="n">
        <f aca="false">IF((AQ347+AR347)&gt;($AP$7*7),$AP$7*7,AQ347+AR347)</f>
        <v>350</v>
      </c>
      <c r="AR348" s="93" t="n">
        <f aca="false">AP348*AQ348</f>
        <v>12.25</v>
      </c>
      <c r="AS348" s="93" t="n">
        <f aca="false">AS347+AR348</f>
        <v>2606.83222572729</v>
      </c>
    </row>
    <row r="349" customFormat="false" ht="12.8" hidden="false" customHeight="false" outlineLevel="0" collapsed="false">
      <c r="AC349" s="85" t="n">
        <f aca="false">AC348+1</f>
        <v>331</v>
      </c>
      <c r="AD349" s="86" t="n">
        <v>0.025</v>
      </c>
      <c r="AE349" s="87" t="n">
        <f aca="false">IF((AE348+AF348)&gt;($AD$7*3),$AD$7*3,AE348+AF348)</f>
        <v>75000</v>
      </c>
      <c r="AF349" s="87" t="n">
        <f aca="false">AD349*AE349</f>
        <v>1875</v>
      </c>
      <c r="AG349" s="87" t="n">
        <f aca="false">AG348+AF349</f>
        <v>503132.696308381</v>
      </c>
      <c r="AI349" s="88" t="n">
        <f aca="false">AI348+1</f>
        <v>331</v>
      </c>
      <c r="AJ349" s="89" t="n">
        <v>0.0275</v>
      </c>
      <c r="AK349" s="90" t="n">
        <f aca="false">IF((AK348+AL348)&gt;($AJ$7*6),$AJ$7*6,AK348+AL348)</f>
        <v>600000</v>
      </c>
      <c r="AL349" s="90" t="n">
        <f aca="false">AJ349*AK349</f>
        <v>16500</v>
      </c>
      <c r="AM349" s="90" t="n">
        <f aca="false">AM348+AL349</f>
        <v>4335671.14544631</v>
      </c>
      <c r="AO349" s="91" t="n">
        <f aca="false">AO348+1</f>
        <v>331</v>
      </c>
      <c r="AP349" s="92" t="n">
        <v>0.035</v>
      </c>
      <c r="AQ349" s="93" t="n">
        <f aca="false">IF((AQ348+AR348)&gt;($AP$7*7),$AP$7*7,AQ348+AR348)</f>
        <v>350</v>
      </c>
      <c r="AR349" s="93" t="n">
        <f aca="false">AP349*AQ349</f>
        <v>12.25</v>
      </c>
      <c r="AS349" s="93" t="n">
        <f aca="false">AS348+AR349</f>
        <v>2619.08222572729</v>
      </c>
    </row>
    <row r="350" customFormat="false" ht="12.8" hidden="false" customHeight="false" outlineLevel="0" collapsed="false">
      <c r="AC350" s="85" t="n">
        <f aca="false">AC349+1</f>
        <v>332</v>
      </c>
      <c r="AD350" s="86" t="n">
        <v>0.025</v>
      </c>
      <c r="AE350" s="87" t="n">
        <f aca="false">IF((AE349+AF349)&gt;($AD$7*3),$AD$7*3,AE349+AF349)</f>
        <v>75000</v>
      </c>
      <c r="AF350" s="87" t="n">
        <f aca="false">AD350*AE350</f>
        <v>1875</v>
      </c>
      <c r="AG350" s="87" t="n">
        <f aca="false">AG349+AF350</f>
        <v>505007.696308381</v>
      </c>
      <c r="AI350" s="88" t="n">
        <f aca="false">AI349+1</f>
        <v>332</v>
      </c>
      <c r="AJ350" s="89" t="n">
        <v>0.0275</v>
      </c>
      <c r="AK350" s="90" t="n">
        <f aca="false">IF((AK349+AL349)&gt;($AJ$7*6),$AJ$7*6,AK349+AL349)</f>
        <v>600000</v>
      </c>
      <c r="AL350" s="90" t="n">
        <f aca="false">AJ350*AK350</f>
        <v>16500</v>
      </c>
      <c r="AM350" s="90" t="n">
        <f aca="false">AM349+AL350</f>
        <v>4352171.14544631</v>
      </c>
      <c r="AO350" s="91" t="n">
        <f aca="false">AO349+1</f>
        <v>332</v>
      </c>
      <c r="AP350" s="92" t="n">
        <v>0.035</v>
      </c>
      <c r="AQ350" s="93" t="n">
        <f aca="false">IF((AQ349+AR349)&gt;($AP$7*7),$AP$7*7,AQ349+AR349)</f>
        <v>350</v>
      </c>
      <c r="AR350" s="93" t="n">
        <f aca="false">AP350*AQ350</f>
        <v>12.25</v>
      </c>
      <c r="AS350" s="93" t="n">
        <f aca="false">AS349+AR350</f>
        <v>2631.33222572729</v>
      </c>
    </row>
    <row r="351" customFormat="false" ht="12.8" hidden="false" customHeight="false" outlineLevel="0" collapsed="false">
      <c r="AC351" s="85" t="n">
        <f aca="false">AC350+1</f>
        <v>333</v>
      </c>
      <c r="AD351" s="86" t="n">
        <v>0.025</v>
      </c>
      <c r="AE351" s="87" t="n">
        <f aca="false">IF((AE350+AF350)&gt;($AD$7*3),$AD$7*3,AE350+AF350)</f>
        <v>75000</v>
      </c>
      <c r="AF351" s="87" t="n">
        <f aca="false">AD351*AE351</f>
        <v>1875</v>
      </c>
      <c r="AG351" s="87" t="n">
        <f aca="false">AG350+AF351</f>
        <v>506882.696308381</v>
      </c>
      <c r="AI351" s="88" t="n">
        <f aca="false">AI350+1</f>
        <v>333</v>
      </c>
      <c r="AJ351" s="89" t="n">
        <v>0.0275</v>
      </c>
      <c r="AK351" s="90" t="n">
        <f aca="false">IF((AK350+AL350)&gt;($AJ$7*6),$AJ$7*6,AK350+AL350)</f>
        <v>600000</v>
      </c>
      <c r="AL351" s="90" t="n">
        <f aca="false">AJ351*AK351</f>
        <v>16500</v>
      </c>
      <c r="AM351" s="90" t="n">
        <f aca="false">AM350+AL351</f>
        <v>4368671.14544631</v>
      </c>
      <c r="AO351" s="91" t="n">
        <f aca="false">AO350+1</f>
        <v>333</v>
      </c>
      <c r="AP351" s="92" t="n">
        <v>0.035</v>
      </c>
      <c r="AQ351" s="93" t="n">
        <f aca="false">IF((AQ350+AR350)&gt;($AP$7*7),$AP$7*7,AQ350+AR350)</f>
        <v>350</v>
      </c>
      <c r="AR351" s="93" t="n">
        <f aca="false">AP351*AQ351</f>
        <v>12.25</v>
      </c>
      <c r="AS351" s="93" t="n">
        <f aca="false">AS350+AR351</f>
        <v>2643.58222572729</v>
      </c>
    </row>
    <row r="352" customFormat="false" ht="12.8" hidden="false" customHeight="false" outlineLevel="0" collapsed="false">
      <c r="AC352" s="85" t="n">
        <f aca="false">AC351+1</f>
        <v>334</v>
      </c>
      <c r="AD352" s="86" t="n">
        <v>0.025</v>
      </c>
      <c r="AE352" s="87" t="n">
        <f aca="false">IF((AE351+AF351)&gt;($AD$7*3),$AD$7*3,AE351+AF351)</f>
        <v>75000</v>
      </c>
      <c r="AF352" s="87" t="n">
        <f aca="false">AD352*AE352</f>
        <v>1875</v>
      </c>
      <c r="AG352" s="87" t="n">
        <f aca="false">AG351+AF352</f>
        <v>508757.696308381</v>
      </c>
      <c r="AI352" s="88" t="n">
        <f aca="false">AI351+1</f>
        <v>334</v>
      </c>
      <c r="AJ352" s="89" t="n">
        <v>0.0275</v>
      </c>
      <c r="AK352" s="90" t="n">
        <f aca="false">IF((AK351+AL351)&gt;($AJ$7*6),$AJ$7*6,AK351+AL351)</f>
        <v>600000</v>
      </c>
      <c r="AL352" s="90" t="n">
        <f aca="false">AJ352*AK352</f>
        <v>16500</v>
      </c>
      <c r="AM352" s="90" t="n">
        <f aca="false">AM351+AL352</f>
        <v>4385171.14544631</v>
      </c>
      <c r="AO352" s="91" t="n">
        <f aca="false">AO351+1</f>
        <v>334</v>
      </c>
      <c r="AP352" s="92" t="n">
        <v>0.035</v>
      </c>
      <c r="AQ352" s="93" t="n">
        <f aca="false">IF((AQ351+AR351)&gt;($AP$7*7),$AP$7*7,AQ351+AR351)</f>
        <v>350</v>
      </c>
      <c r="AR352" s="93" t="n">
        <f aca="false">AP352*AQ352</f>
        <v>12.25</v>
      </c>
      <c r="AS352" s="93" t="n">
        <f aca="false">AS351+AR352</f>
        <v>2655.83222572729</v>
      </c>
    </row>
    <row r="353" customFormat="false" ht="12.8" hidden="false" customHeight="false" outlineLevel="0" collapsed="false">
      <c r="AC353" s="85" t="n">
        <f aca="false">AC352+1</f>
        <v>335</v>
      </c>
      <c r="AD353" s="86" t="n">
        <v>0.025</v>
      </c>
      <c r="AE353" s="87" t="n">
        <f aca="false">IF((AE352+AF352)&gt;($AD$7*3),$AD$7*3,AE352+AF352)</f>
        <v>75000</v>
      </c>
      <c r="AF353" s="87" t="n">
        <f aca="false">AD353*AE353</f>
        <v>1875</v>
      </c>
      <c r="AG353" s="87" t="n">
        <f aca="false">AG352+AF353</f>
        <v>510632.696308381</v>
      </c>
      <c r="AI353" s="88" t="n">
        <f aca="false">AI352+1</f>
        <v>335</v>
      </c>
      <c r="AJ353" s="89" t="n">
        <v>0.0275</v>
      </c>
      <c r="AK353" s="90" t="n">
        <f aca="false">IF((AK352+AL352)&gt;($AJ$7*6),$AJ$7*6,AK352+AL352)</f>
        <v>600000</v>
      </c>
      <c r="AL353" s="90" t="n">
        <f aca="false">AJ353*AK353</f>
        <v>16500</v>
      </c>
      <c r="AM353" s="90" t="n">
        <f aca="false">AM352+AL353</f>
        <v>4401671.14544631</v>
      </c>
      <c r="AO353" s="91" t="n">
        <f aca="false">AO352+1</f>
        <v>335</v>
      </c>
      <c r="AP353" s="92" t="n">
        <v>0.035</v>
      </c>
      <c r="AQ353" s="93" t="n">
        <f aca="false">IF((AQ352+AR352)&gt;($AP$7*7),$AP$7*7,AQ352+AR352)</f>
        <v>350</v>
      </c>
      <c r="AR353" s="93" t="n">
        <f aca="false">AP353*AQ353</f>
        <v>12.25</v>
      </c>
      <c r="AS353" s="93" t="n">
        <f aca="false">AS352+AR353</f>
        <v>2668.08222572729</v>
      </c>
    </row>
    <row r="354" customFormat="false" ht="12.8" hidden="false" customHeight="false" outlineLevel="0" collapsed="false">
      <c r="AC354" s="85" t="n">
        <f aca="false">AC353+1</f>
        <v>336</v>
      </c>
      <c r="AD354" s="86" t="n">
        <v>0.025</v>
      </c>
      <c r="AE354" s="87" t="n">
        <f aca="false">IF((AE353+AF353)&gt;($AD$7*3),$AD$7*3,AE353+AF353)</f>
        <v>75000</v>
      </c>
      <c r="AF354" s="87" t="n">
        <f aca="false">AD354*AE354</f>
        <v>1875</v>
      </c>
      <c r="AG354" s="87" t="n">
        <f aca="false">AG353+AF354</f>
        <v>512507.696308381</v>
      </c>
      <c r="AI354" s="88" t="n">
        <f aca="false">AI353+1</f>
        <v>336</v>
      </c>
      <c r="AJ354" s="89" t="n">
        <v>0.0275</v>
      </c>
      <c r="AK354" s="90" t="n">
        <f aca="false">IF((AK353+AL353)&gt;($AJ$7*6),$AJ$7*6,AK353+AL353)</f>
        <v>600000</v>
      </c>
      <c r="AL354" s="90" t="n">
        <f aca="false">AJ354*AK354</f>
        <v>16500</v>
      </c>
      <c r="AM354" s="90" t="n">
        <f aca="false">AM353+AL354</f>
        <v>4418171.14544631</v>
      </c>
      <c r="AO354" s="91" t="n">
        <f aca="false">AO353+1</f>
        <v>336</v>
      </c>
      <c r="AP354" s="92" t="n">
        <v>0.035</v>
      </c>
      <c r="AQ354" s="93" t="n">
        <f aca="false">IF((AQ353+AR353)&gt;($AP$7*7),$AP$7*7,AQ353+AR353)</f>
        <v>350</v>
      </c>
      <c r="AR354" s="93" t="n">
        <f aca="false">AP354*AQ354</f>
        <v>12.25</v>
      </c>
      <c r="AS354" s="93" t="n">
        <f aca="false">AS353+AR354</f>
        <v>2680.33222572729</v>
      </c>
    </row>
    <row r="355" customFormat="false" ht="12.8" hidden="false" customHeight="false" outlineLevel="0" collapsed="false">
      <c r="AC355" s="85" t="n">
        <f aca="false">AC354+1</f>
        <v>337</v>
      </c>
      <c r="AD355" s="86" t="n">
        <v>0.025</v>
      </c>
      <c r="AE355" s="87" t="n">
        <f aca="false">IF((AE354+AF354)&gt;($AD$7*3),$AD$7*3,AE354+AF354)</f>
        <v>75000</v>
      </c>
      <c r="AF355" s="87" t="n">
        <f aca="false">AD355*AE355</f>
        <v>1875</v>
      </c>
      <c r="AG355" s="87" t="n">
        <f aca="false">AG354+AF355</f>
        <v>514382.696308381</v>
      </c>
      <c r="AI355" s="88" t="n">
        <f aca="false">AI354+1</f>
        <v>337</v>
      </c>
      <c r="AJ355" s="89" t="n">
        <v>0.0275</v>
      </c>
      <c r="AK355" s="90" t="n">
        <f aca="false">IF((AK354+AL354)&gt;($AJ$7*6),$AJ$7*6,AK354+AL354)</f>
        <v>600000</v>
      </c>
      <c r="AL355" s="90" t="n">
        <f aca="false">AJ355*AK355</f>
        <v>16500</v>
      </c>
      <c r="AM355" s="90" t="n">
        <f aca="false">AM354+AL355</f>
        <v>4434671.14544631</v>
      </c>
      <c r="AO355" s="91" t="n">
        <f aca="false">AO354+1</f>
        <v>337</v>
      </c>
      <c r="AP355" s="92" t="n">
        <v>0.035</v>
      </c>
      <c r="AQ355" s="93" t="n">
        <f aca="false">IF((AQ354+AR354)&gt;($AP$7*7),$AP$7*7,AQ354+AR354)</f>
        <v>350</v>
      </c>
      <c r="AR355" s="93" t="n">
        <f aca="false">AP355*AQ355</f>
        <v>12.25</v>
      </c>
      <c r="AS355" s="93" t="n">
        <f aca="false">AS354+AR355</f>
        <v>2692.58222572729</v>
      </c>
    </row>
    <row r="356" customFormat="false" ht="12.8" hidden="false" customHeight="false" outlineLevel="0" collapsed="false">
      <c r="AC356" s="85" t="n">
        <f aca="false">AC355+1</f>
        <v>338</v>
      </c>
      <c r="AD356" s="86" t="n">
        <v>0.025</v>
      </c>
      <c r="AE356" s="87" t="n">
        <f aca="false">IF((AE355+AF355)&gt;($AD$7*3),$AD$7*3,AE355+AF355)</f>
        <v>75000</v>
      </c>
      <c r="AF356" s="87" t="n">
        <f aca="false">AD356*AE356</f>
        <v>1875</v>
      </c>
      <c r="AG356" s="87" t="n">
        <f aca="false">AG355+AF356</f>
        <v>516257.696308381</v>
      </c>
      <c r="AI356" s="88" t="n">
        <f aca="false">AI355+1</f>
        <v>338</v>
      </c>
      <c r="AJ356" s="89" t="n">
        <v>0.0275</v>
      </c>
      <c r="AK356" s="90" t="n">
        <f aca="false">IF((AK355+AL355)&gt;($AJ$7*6),$AJ$7*6,AK355+AL355)</f>
        <v>600000</v>
      </c>
      <c r="AL356" s="90" t="n">
        <f aca="false">AJ356*AK356</f>
        <v>16500</v>
      </c>
      <c r="AM356" s="90" t="n">
        <f aca="false">AM355+AL356</f>
        <v>4451171.14544631</v>
      </c>
      <c r="AO356" s="91" t="n">
        <f aca="false">AO355+1</f>
        <v>338</v>
      </c>
      <c r="AP356" s="92" t="n">
        <v>0.035</v>
      </c>
      <c r="AQ356" s="93" t="n">
        <f aca="false">IF((AQ355+AR355)&gt;($AP$7*7),$AP$7*7,AQ355+AR355)</f>
        <v>350</v>
      </c>
      <c r="AR356" s="93" t="n">
        <f aca="false">AP356*AQ356</f>
        <v>12.25</v>
      </c>
      <c r="AS356" s="93" t="n">
        <f aca="false">AS355+AR356</f>
        <v>2704.83222572729</v>
      </c>
    </row>
    <row r="357" customFormat="false" ht="12.8" hidden="false" customHeight="false" outlineLevel="0" collapsed="false">
      <c r="AC357" s="85" t="n">
        <f aca="false">AC356+1</f>
        <v>339</v>
      </c>
      <c r="AD357" s="86" t="n">
        <v>0.025</v>
      </c>
      <c r="AE357" s="87" t="n">
        <f aca="false">IF((AE356+AF356)&gt;($AD$7*3),$AD$7*3,AE356+AF356)</f>
        <v>75000</v>
      </c>
      <c r="AF357" s="87" t="n">
        <f aca="false">AD357*AE357</f>
        <v>1875</v>
      </c>
      <c r="AG357" s="87" t="n">
        <f aca="false">AG356+AF357</f>
        <v>518132.696308381</v>
      </c>
      <c r="AI357" s="88" t="n">
        <f aca="false">AI356+1</f>
        <v>339</v>
      </c>
      <c r="AJ357" s="89" t="n">
        <v>0.0275</v>
      </c>
      <c r="AK357" s="90" t="n">
        <f aca="false">IF((AK356+AL356)&gt;($AJ$7*6),$AJ$7*6,AK356+AL356)</f>
        <v>600000</v>
      </c>
      <c r="AL357" s="90" t="n">
        <f aca="false">AJ357*AK357</f>
        <v>16500</v>
      </c>
      <c r="AM357" s="90" t="n">
        <f aca="false">AM356+AL357</f>
        <v>4467671.14544631</v>
      </c>
      <c r="AO357" s="91" t="n">
        <f aca="false">AO356+1</f>
        <v>339</v>
      </c>
      <c r="AP357" s="92" t="n">
        <v>0.035</v>
      </c>
      <c r="AQ357" s="93" t="n">
        <f aca="false">IF((AQ356+AR356)&gt;($AP$7*7),$AP$7*7,AQ356+AR356)</f>
        <v>350</v>
      </c>
      <c r="AR357" s="93" t="n">
        <f aca="false">AP357*AQ357</f>
        <v>12.25</v>
      </c>
      <c r="AS357" s="93" t="n">
        <f aca="false">AS356+AR357</f>
        <v>2717.08222572729</v>
      </c>
    </row>
    <row r="358" customFormat="false" ht="12.8" hidden="false" customHeight="false" outlineLevel="0" collapsed="false">
      <c r="AC358" s="85" t="n">
        <f aca="false">AC357+1</f>
        <v>340</v>
      </c>
      <c r="AD358" s="86" t="n">
        <v>0.025</v>
      </c>
      <c r="AE358" s="87" t="n">
        <f aca="false">IF((AE357+AF357)&gt;($AD$7*3),$AD$7*3,AE357+AF357)</f>
        <v>75000</v>
      </c>
      <c r="AF358" s="87" t="n">
        <f aca="false">AD358*AE358</f>
        <v>1875</v>
      </c>
      <c r="AG358" s="87" t="n">
        <f aca="false">AG357+AF358</f>
        <v>520007.696308381</v>
      </c>
      <c r="AI358" s="88" t="n">
        <f aca="false">AI357+1</f>
        <v>340</v>
      </c>
      <c r="AJ358" s="89" t="n">
        <v>0.0275</v>
      </c>
      <c r="AK358" s="90" t="n">
        <f aca="false">IF((AK357+AL357)&gt;($AJ$7*6),$AJ$7*6,AK357+AL357)</f>
        <v>600000</v>
      </c>
      <c r="AL358" s="90" t="n">
        <f aca="false">AJ358*AK358</f>
        <v>16500</v>
      </c>
      <c r="AM358" s="90" t="n">
        <f aca="false">AM357+AL358</f>
        <v>4484171.14544631</v>
      </c>
      <c r="AO358" s="91" t="n">
        <f aca="false">AO357+1</f>
        <v>340</v>
      </c>
      <c r="AP358" s="92" t="n">
        <v>0.035</v>
      </c>
      <c r="AQ358" s="93" t="n">
        <f aca="false">IF((AQ357+AR357)&gt;($AP$7*7),$AP$7*7,AQ357+AR357)</f>
        <v>350</v>
      </c>
      <c r="AR358" s="93" t="n">
        <f aca="false">AP358*AQ358</f>
        <v>12.25</v>
      </c>
      <c r="AS358" s="93" t="n">
        <f aca="false">AS357+AR358</f>
        <v>2729.33222572729</v>
      </c>
    </row>
    <row r="359" customFormat="false" ht="12.8" hidden="false" customHeight="false" outlineLevel="0" collapsed="false">
      <c r="AC359" s="85" t="n">
        <f aca="false">AC358+1</f>
        <v>341</v>
      </c>
      <c r="AD359" s="86" t="n">
        <v>0.025</v>
      </c>
      <c r="AE359" s="87" t="n">
        <f aca="false">IF((AE358+AF358)&gt;($AD$7*3),$AD$7*3,AE358+AF358)</f>
        <v>75000</v>
      </c>
      <c r="AF359" s="87" t="n">
        <f aca="false">AD359*AE359</f>
        <v>1875</v>
      </c>
      <c r="AG359" s="87" t="n">
        <f aca="false">AG358+AF359</f>
        <v>521882.696308381</v>
      </c>
      <c r="AI359" s="88" t="n">
        <f aca="false">AI358+1</f>
        <v>341</v>
      </c>
      <c r="AJ359" s="89" t="n">
        <v>0.0275</v>
      </c>
      <c r="AK359" s="90" t="n">
        <f aca="false">IF((AK358+AL358)&gt;($AJ$7*6),$AJ$7*6,AK358+AL358)</f>
        <v>600000</v>
      </c>
      <c r="AL359" s="90" t="n">
        <f aca="false">AJ359*AK359</f>
        <v>16500</v>
      </c>
      <c r="AM359" s="90" t="n">
        <f aca="false">AM358+AL359</f>
        <v>4500671.14544631</v>
      </c>
      <c r="AO359" s="91" t="n">
        <f aca="false">AO358+1</f>
        <v>341</v>
      </c>
      <c r="AP359" s="92" t="n">
        <v>0.035</v>
      </c>
      <c r="AQ359" s="93" t="n">
        <f aca="false">IF((AQ358+AR358)&gt;($AP$7*7),$AP$7*7,AQ358+AR358)</f>
        <v>350</v>
      </c>
      <c r="AR359" s="93" t="n">
        <f aca="false">AP359*AQ359</f>
        <v>12.25</v>
      </c>
      <c r="AS359" s="93" t="n">
        <f aca="false">AS358+AR359</f>
        <v>2741.58222572729</v>
      </c>
    </row>
    <row r="360" customFormat="false" ht="12.8" hidden="false" customHeight="false" outlineLevel="0" collapsed="false">
      <c r="AC360" s="85" t="n">
        <f aca="false">AC359+1</f>
        <v>342</v>
      </c>
      <c r="AD360" s="86" t="n">
        <v>0.025</v>
      </c>
      <c r="AE360" s="87" t="n">
        <f aca="false">IF((AE359+AF359)&gt;($AD$7*3),$AD$7*3,AE359+AF359)</f>
        <v>75000</v>
      </c>
      <c r="AF360" s="87" t="n">
        <f aca="false">AD360*AE360</f>
        <v>1875</v>
      </c>
      <c r="AG360" s="87" t="n">
        <f aca="false">AG359+AF360</f>
        <v>523757.696308381</v>
      </c>
      <c r="AI360" s="88" t="n">
        <f aca="false">AI359+1</f>
        <v>342</v>
      </c>
      <c r="AJ360" s="89" t="n">
        <v>0.0275</v>
      </c>
      <c r="AK360" s="90" t="n">
        <f aca="false">IF((AK359+AL359)&gt;($AJ$7*6),$AJ$7*6,AK359+AL359)</f>
        <v>600000</v>
      </c>
      <c r="AL360" s="90" t="n">
        <f aca="false">AJ360*AK360</f>
        <v>16500</v>
      </c>
      <c r="AM360" s="90" t="n">
        <f aca="false">AM359+AL360</f>
        <v>4517171.14544631</v>
      </c>
      <c r="AO360" s="91" t="n">
        <f aca="false">AO359+1</f>
        <v>342</v>
      </c>
      <c r="AP360" s="92" t="n">
        <v>0.035</v>
      </c>
      <c r="AQ360" s="93" t="n">
        <f aca="false">IF((AQ359+AR359)&gt;($AP$7*7),$AP$7*7,AQ359+AR359)</f>
        <v>350</v>
      </c>
      <c r="AR360" s="93" t="n">
        <f aca="false">AP360*AQ360</f>
        <v>12.25</v>
      </c>
      <c r="AS360" s="93" t="n">
        <f aca="false">AS359+AR360</f>
        <v>2753.83222572729</v>
      </c>
    </row>
    <row r="361" customFormat="false" ht="12.8" hidden="false" customHeight="false" outlineLevel="0" collapsed="false">
      <c r="AC361" s="85" t="n">
        <f aca="false">AC360+1</f>
        <v>343</v>
      </c>
      <c r="AD361" s="86" t="n">
        <v>0.025</v>
      </c>
      <c r="AE361" s="87" t="n">
        <f aca="false">IF((AE360+AF360)&gt;($AD$7*3),$AD$7*3,AE360+AF360)</f>
        <v>75000</v>
      </c>
      <c r="AF361" s="87" t="n">
        <f aca="false">AD361*AE361</f>
        <v>1875</v>
      </c>
      <c r="AG361" s="87" t="n">
        <f aca="false">AG360+AF361</f>
        <v>525632.696308381</v>
      </c>
      <c r="AI361" s="88" t="n">
        <f aca="false">AI360+1</f>
        <v>343</v>
      </c>
      <c r="AJ361" s="89" t="n">
        <v>0.0275</v>
      </c>
      <c r="AK361" s="90" t="n">
        <f aca="false">IF((AK360+AL360)&gt;($AJ$7*6),$AJ$7*6,AK360+AL360)</f>
        <v>600000</v>
      </c>
      <c r="AL361" s="90" t="n">
        <f aca="false">AJ361*AK361</f>
        <v>16500</v>
      </c>
      <c r="AM361" s="90" t="n">
        <f aca="false">AM360+AL361</f>
        <v>4533671.14544631</v>
      </c>
      <c r="AO361" s="91" t="n">
        <f aca="false">AO360+1</f>
        <v>343</v>
      </c>
      <c r="AP361" s="92" t="n">
        <v>0.035</v>
      </c>
      <c r="AQ361" s="93" t="n">
        <f aca="false">IF((AQ360+AR360)&gt;($AP$7*7),$AP$7*7,AQ360+AR360)</f>
        <v>350</v>
      </c>
      <c r="AR361" s="93" t="n">
        <f aca="false">AP361*AQ361</f>
        <v>12.25</v>
      </c>
      <c r="AS361" s="93" t="n">
        <f aca="false">AS360+AR361</f>
        <v>2766.08222572729</v>
      </c>
    </row>
    <row r="362" customFormat="false" ht="12.8" hidden="false" customHeight="false" outlineLevel="0" collapsed="false">
      <c r="AC362" s="85" t="n">
        <f aca="false">AC361+1</f>
        <v>344</v>
      </c>
      <c r="AD362" s="86" t="n">
        <v>0.025</v>
      </c>
      <c r="AE362" s="87" t="n">
        <f aca="false">IF((AE361+AF361)&gt;($AD$7*3),$AD$7*3,AE361+AF361)</f>
        <v>75000</v>
      </c>
      <c r="AF362" s="87" t="n">
        <f aca="false">AD362*AE362</f>
        <v>1875</v>
      </c>
      <c r="AG362" s="87" t="n">
        <f aca="false">AG361+AF362</f>
        <v>527507.696308381</v>
      </c>
      <c r="AI362" s="88" t="n">
        <f aca="false">AI361+1</f>
        <v>344</v>
      </c>
      <c r="AJ362" s="89" t="n">
        <v>0.0275</v>
      </c>
      <c r="AK362" s="90" t="n">
        <f aca="false">IF((AK361+AL361)&gt;($AJ$7*6),$AJ$7*6,AK361+AL361)</f>
        <v>600000</v>
      </c>
      <c r="AL362" s="90" t="n">
        <f aca="false">AJ362*AK362</f>
        <v>16500</v>
      </c>
      <c r="AM362" s="90" t="n">
        <f aca="false">AM361+AL362</f>
        <v>4550171.14544631</v>
      </c>
      <c r="AO362" s="91" t="n">
        <f aca="false">AO361+1</f>
        <v>344</v>
      </c>
      <c r="AP362" s="92" t="n">
        <v>0.035</v>
      </c>
      <c r="AQ362" s="93" t="n">
        <f aca="false">IF((AQ361+AR361)&gt;($AP$7*7),$AP$7*7,AQ361+AR361)</f>
        <v>350</v>
      </c>
      <c r="AR362" s="93" t="n">
        <f aca="false">AP362*AQ362</f>
        <v>12.25</v>
      </c>
      <c r="AS362" s="93" t="n">
        <f aca="false">AS361+AR362</f>
        <v>2778.33222572729</v>
      </c>
    </row>
    <row r="363" customFormat="false" ht="12.8" hidden="false" customHeight="false" outlineLevel="0" collapsed="false">
      <c r="AC363" s="85" t="n">
        <f aca="false">AC362+1</f>
        <v>345</v>
      </c>
      <c r="AD363" s="86" t="n">
        <v>0.025</v>
      </c>
      <c r="AE363" s="87" t="n">
        <f aca="false">IF((AE362+AF362)&gt;($AD$7*3),$AD$7*3,AE362+AF362)</f>
        <v>75000</v>
      </c>
      <c r="AF363" s="87" t="n">
        <f aca="false">AD363*AE363</f>
        <v>1875</v>
      </c>
      <c r="AG363" s="87" t="n">
        <f aca="false">AG362+AF363</f>
        <v>529382.696308381</v>
      </c>
      <c r="AI363" s="88" t="n">
        <f aca="false">AI362+1</f>
        <v>345</v>
      </c>
      <c r="AJ363" s="89" t="n">
        <v>0.0275</v>
      </c>
      <c r="AK363" s="90" t="n">
        <f aca="false">IF((AK362+AL362)&gt;($AJ$7*6),$AJ$7*6,AK362+AL362)</f>
        <v>600000</v>
      </c>
      <c r="AL363" s="90" t="n">
        <f aca="false">AJ363*AK363</f>
        <v>16500</v>
      </c>
      <c r="AM363" s="90" t="n">
        <f aca="false">AM362+AL363</f>
        <v>4566671.14544631</v>
      </c>
      <c r="AO363" s="91" t="n">
        <f aca="false">AO362+1</f>
        <v>345</v>
      </c>
      <c r="AP363" s="92" t="n">
        <v>0.035</v>
      </c>
      <c r="AQ363" s="93" t="n">
        <f aca="false">IF((AQ362+AR362)&gt;($AP$7*7),$AP$7*7,AQ362+AR362)</f>
        <v>350</v>
      </c>
      <c r="AR363" s="93" t="n">
        <f aca="false">AP363*AQ363</f>
        <v>12.25</v>
      </c>
      <c r="AS363" s="93" t="n">
        <f aca="false">AS362+AR363</f>
        <v>2790.58222572729</v>
      </c>
    </row>
    <row r="364" customFormat="false" ht="12.8" hidden="false" customHeight="false" outlineLevel="0" collapsed="false">
      <c r="AC364" s="85" t="n">
        <f aca="false">AC363+1</f>
        <v>346</v>
      </c>
      <c r="AD364" s="86" t="n">
        <v>0.025</v>
      </c>
      <c r="AE364" s="87" t="n">
        <f aca="false">IF((AE363+AF363)&gt;($AD$7*3),$AD$7*3,AE363+AF363)</f>
        <v>75000</v>
      </c>
      <c r="AF364" s="87" t="n">
        <f aca="false">AD364*AE364</f>
        <v>1875</v>
      </c>
      <c r="AG364" s="87" t="n">
        <f aca="false">AG363+AF364</f>
        <v>531257.696308381</v>
      </c>
      <c r="AI364" s="88" t="n">
        <f aca="false">AI363+1</f>
        <v>346</v>
      </c>
      <c r="AJ364" s="89" t="n">
        <v>0.0275</v>
      </c>
      <c r="AK364" s="90" t="n">
        <f aca="false">IF((AK363+AL363)&gt;($AJ$7*6),$AJ$7*6,AK363+AL363)</f>
        <v>600000</v>
      </c>
      <c r="AL364" s="90" t="n">
        <f aca="false">AJ364*AK364</f>
        <v>16500</v>
      </c>
      <c r="AM364" s="90" t="n">
        <f aca="false">AM363+AL364</f>
        <v>4583171.14544631</v>
      </c>
      <c r="AO364" s="91" t="n">
        <f aca="false">AO363+1</f>
        <v>346</v>
      </c>
      <c r="AP364" s="92" t="n">
        <v>0.035</v>
      </c>
      <c r="AQ364" s="93" t="n">
        <f aca="false">IF((AQ363+AR363)&gt;($AP$7*7),$AP$7*7,AQ363+AR363)</f>
        <v>350</v>
      </c>
      <c r="AR364" s="93" t="n">
        <f aca="false">AP364*AQ364</f>
        <v>12.25</v>
      </c>
      <c r="AS364" s="93" t="n">
        <f aca="false">AS363+AR364</f>
        <v>2802.83222572729</v>
      </c>
    </row>
    <row r="365" customFormat="false" ht="12.8" hidden="false" customHeight="false" outlineLevel="0" collapsed="false">
      <c r="AC365" s="85" t="n">
        <f aca="false">AC364+1</f>
        <v>347</v>
      </c>
      <c r="AD365" s="86" t="n">
        <v>0.025</v>
      </c>
      <c r="AE365" s="87" t="n">
        <f aca="false">IF((AE364+AF364)&gt;($AD$7*3),$AD$7*3,AE364+AF364)</f>
        <v>75000</v>
      </c>
      <c r="AF365" s="87" t="n">
        <f aca="false">AD365*AE365</f>
        <v>1875</v>
      </c>
      <c r="AG365" s="87" t="n">
        <f aca="false">AG364+AF365</f>
        <v>533132.696308381</v>
      </c>
      <c r="AI365" s="88" t="n">
        <f aca="false">AI364+1</f>
        <v>347</v>
      </c>
      <c r="AJ365" s="89" t="n">
        <v>0.0275</v>
      </c>
      <c r="AK365" s="90" t="n">
        <f aca="false">IF((AK364+AL364)&gt;($AJ$7*6),$AJ$7*6,AK364+AL364)</f>
        <v>600000</v>
      </c>
      <c r="AL365" s="90" t="n">
        <f aca="false">AJ365*AK365</f>
        <v>16500</v>
      </c>
      <c r="AM365" s="90" t="n">
        <f aca="false">AM364+AL365</f>
        <v>4599671.14544631</v>
      </c>
      <c r="AO365" s="91" t="n">
        <f aca="false">AO364+1</f>
        <v>347</v>
      </c>
      <c r="AP365" s="92" t="n">
        <v>0.035</v>
      </c>
      <c r="AQ365" s="93" t="n">
        <f aca="false">IF((AQ364+AR364)&gt;($AP$7*7),$AP$7*7,AQ364+AR364)</f>
        <v>350</v>
      </c>
      <c r="AR365" s="93" t="n">
        <f aca="false">AP365*AQ365</f>
        <v>12.25</v>
      </c>
      <c r="AS365" s="93" t="n">
        <f aca="false">AS364+AR365</f>
        <v>2815.08222572729</v>
      </c>
    </row>
    <row r="366" customFormat="false" ht="12.8" hidden="false" customHeight="false" outlineLevel="0" collapsed="false">
      <c r="AC366" s="85" t="n">
        <f aca="false">AC365+1</f>
        <v>348</v>
      </c>
      <c r="AD366" s="86" t="n">
        <v>0.025</v>
      </c>
      <c r="AE366" s="87" t="n">
        <f aca="false">IF((AE365+AF365)&gt;($AD$7*3),$AD$7*3,AE365+AF365)</f>
        <v>75000</v>
      </c>
      <c r="AF366" s="87" t="n">
        <f aca="false">AD366*AE366</f>
        <v>1875</v>
      </c>
      <c r="AG366" s="87" t="n">
        <f aca="false">AG365+AF366</f>
        <v>535007.696308381</v>
      </c>
      <c r="AI366" s="88" t="n">
        <f aca="false">AI365+1</f>
        <v>348</v>
      </c>
      <c r="AJ366" s="89" t="n">
        <v>0.0275</v>
      </c>
      <c r="AK366" s="90" t="n">
        <f aca="false">IF((AK365+AL365)&gt;($AJ$7*6),$AJ$7*6,AK365+AL365)</f>
        <v>600000</v>
      </c>
      <c r="AL366" s="90" t="n">
        <f aca="false">AJ366*AK366</f>
        <v>16500</v>
      </c>
      <c r="AM366" s="90" t="n">
        <f aca="false">AM365+AL366</f>
        <v>4616171.14544631</v>
      </c>
      <c r="AO366" s="91" t="n">
        <f aca="false">AO365+1</f>
        <v>348</v>
      </c>
      <c r="AP366" s="92" t="n">
        <v>0.035</v>
      </c>
      <c r="AQ366" s="93" t="n">
        <f aca="false">IF((AQ365+AR365)&gt;($AP$7*7),$AP$7*7,AQ365+AR365)</f>
        <v>350</v>
      </c>
      <c r="AR366" s="93" t="n">
        <f aca="false">AP366*AQ366</f>
        <v>12.25</v>
      </c>
      <c r="AS366" s="93" t="n">
        <f aca="false">AS365+AR366</f>
        <v>2827.33222572729</v>
      </c>
    </row>
    <row r="367" customFormat="false" ht="12.8" hidden="false" customHeight="false" outlineLevel="0" collapsed="false">
      <c r="AC367" s="85" t="n">
        <f aca="false">AC366+1</f>
        <v>349</v>
      </c>
      <c r="AD367" s="86" t="n">
        <v>0.025</v>
      </c>
      <c r="AE367" s="87" t="n">
        <f aca="false">IF((AE366+AF366)&gt;($AD$7*3),$AD$7*3,AE366+AF366)</f>
        <v>75000</v>
      </c>
      <c r="AF367" s="87" t="n">
        <f aca="false">AD367*AE367</f>
        <v>1875</v>
      </c>
      <c r="AG367" s="87" t="n">
        <f aca="false">AG366+AF367</f>
        <v>536882.696308381</v>
      </c>
      <c r="AI367" s="88" t="n">
        <f aca="false">AI366+1</f>
        <v>349</v>
      </c>
      <c r="AJ367" s="89" t="n">
        <v>0.0275</v>
      </c>
      <c r="AK367" s="90" t="n">
        <f aca="false">IF((AK366+AL366)&gt;($AJ$7*6),$AJ$7*6,AK366+AL366)</f>
        <v>600000</v>
      </c>
      <c r="AL367" s="90" t="n">
        <f aca="false">AJ367*AK367</f>
        <v>16500</v>
      </c>
      <c r="AM367" s="90" t="n">
        <f aca="false">AM366+AL367</f>
        <v>4632671.14544631</v>
      </c>
      <c r="AO367" s="91" t="n">
        <f aca="false">AO366+1</f>
        <v>349</v>
      </c>
      <c r="AP367" s="92" t="n">
        <v>0.035</v>
      </c>
      <c r="AQ367" s="93" t="n">
        <f aca="false">IF((AQ366+AR366)&gt;($AP$7*7),$AP$7*7,AQ366+AR366)</f>
        <v>350</v>
      </c>
      <c r="AR367" s="93" t="n">
        <f aca="false">AP367*AQ367</f>
        <v>12.25</v>
      </c>
      <c r="AS367" s="93" t="n">
        <f aca="false">AS366+AR367</f>
        <v>2839.58222572729</v>
      </c>
    </row>
    <row r="368" customFormat="false" ht="12.8" hidden="false" customHeight="false" outlineLevel="0" collapsed="false">
      <c r="AC368" s="85" t="n">
        <f aca="false">AC367+1</f>
        <v>350</v>
      </c>
      <c r="AD368" s="86" t="n">
        <v>0.025</v>
      </c>
      <c r="AE368" s="87" t="n">
        <f aca="false">IF((AE367+AF367)&gt;($AD$7*3),$AD$7*3,AE367+AF367)</f>
        <v>75000</v>
      </c>
      <c r="AF368" s="87" t="n">
        <f aca="false">AD368*AE368</f>
        <v>1875</v>
      </c>
      <c r="AG368" s="87" t="n">
        <f aca="false">AG367+AF368</f>
        <v>538757.696308381</v>
      </c>
      <c r="AI368" s="88" t="n">
        <f aca="false">AI367+1</f>
        <v>350</v>
      </c>
      <c r="AJ368" s="89" t="n">
        <v>0.0275</v>
      </c>
      <c r="AK368" s="90" t="n">
        <f aca="false">IF((AK367+AL367)&gt;($AJ$7*6),$AJ$7*6,AK367+AL367)</f>
        <v>600000</v>
      </c>
      <c r="AL368" s="90" t="n">
        <f aca="false">AJ368*AK368</f>
        <v>16500</v>
      </c>
      <c r="AM368" s="90" t="n">
        <f aca="false">AM367+AL368</f>
        <v>4649171.14544631</v>
      </c>
      <c r="AO368" s="91" t="n">
        <f aca="false">AO367+1</f>
        <v>350</v>
      </c>
      <c r="AP368" s="92" t="n">
        <v>0.035</v>
      </c>
      <c r="AQ368" s="93" t="n">
        <f aca="false">IF((AQ367+AR367)&gt;($AP$7*7),$AP$7*7,AQ367+AR367)</f>
        <v>350</v>
      </c>
      <c r="AR368" s="93" t="n">
        <f aca="false">AP368*AQ368</f>
        <v>12.25</v>
      </c>
      <c r="AS368" s="93" t="n">
        <f aca="false">AS367+AR368</f>
        <v>2851.83222572729</v>
      </c>
    </row>
    <row r="369" customFormat="false" ht="12.8" hidden="false" customHeight="false" outlineLevel="0" collapsed="false">
      <c r="AC369" s="85" t="n">
        <f aca="false">AC368+1</f>
        <v>351</v>
      </c>
      <c r="AD369" s="86" t="n">
        <v>0.025</v>
      </c>
      <c r="AE369" s="87" t="n">
        <f aca="false">IF((AE368+AF368)&gt;($AD$7*3),$AD$7*3,AE368+AF368)</f>
        <v>75000</v>
      </c>
      <c r="AF369" s="87" t="n">
        <f aca="false">AD369*AE369</f>
        <v>1875</v>
      </c>
      <c r="AG369" s="87" t="n">
        <f aca="false">AG368+AF369</f>
        <v>540632.696308381</v>
      </c>
      <c r="AI369" s="88" t="n">
        <f aca="false">AI368+1</f>
        <v>351</v>
      </c>
      <c r="AJ369" s="89" t="n">
        <v>0.0275</v>
      </c>
      <c r="AK369" s="90" t="n">
        <f aca="false">IF((AK368+AL368)&gt;($AJ$7*6),$AJ$7*6,AK368+AL368)</f>
        <v>600000</v>
      </c>
      <c r="AL369" s="90" t="n">
        <f aca="false">AJ369*AK369</f>
        <v>16500</v>
      </c>
      <c r="AM369" s="90" t="n">
        <f aca="false">AM368+AL369</f>
        <v>4665671.14544631</v>
      </c>
      <c r="AO369" s="91" t="n">
        <f aca="false">AO368+1</f>
        <v>351</v>
      </c>
      <c r="AP369" s="92" t="n">
        <v>0.035</v>
      </c>
      <c r="AQ369" s="93" t="n">
        <f aca="false">IF((AQ368+AR368)&gt;($AP$7*7),$AP$7*7,AQ368+AR368)</f>
        <v>350</v>
      </c>
      <c r="AR369" s="93" t="n">
        <f aca="false">AP369*AQ369</f>
        <v>12.25</v>
      </c>
      <c r="AS369" s="93" t="n">
        <f aca="false">AS368+AR369</f>
        <v>2864.08222572729</v>
      </c>
    </row>
    <row r="370" customFormat="false" ht="12.8" hidden="false" customHeight="false" outlineLevel="0" collapsed="false">
      <c r="AC370" s="85" t="n">
        <f aca="false">AC369+1</f>
        <v>352</v>
      </c>
      <c r="AD370" s="86" t="n">
        <v>0.025</v>
      </c>
      <c r="AE370" s="87" t="n">
        <f aca="false">IF((AE369+AF369)&gt;($AD$7*3),$AD$7*3,AE369+AF369)</f>
        <v>75000</v>
      </c>
      <c r="AF370" s="87" t="n">
        <f aca="false">AD370*AE370</f>
        <v>1875</v>
      </c>
      <c r="AG370" s="87" t="n">
        <f aca="false">AG369+AF370</f>
        <v>542507.696308381</v>
      </c>
      <c r="AI370" s="88" t="n">
        <f aca="false">AI369+1</f>
        <v>352</v>
      </c>
      <c r="AJ370" s="89" t="n">
        <v>0.0275</v>
      </c>
      <c r="AK370" s="90" t="n">
        <f aca="false">IF((AK369+AL369)&gt;($AJ$7*6),$AJ$7*6,AK369+AL369)</f>
        <v>600000</v>
      </c>
      <c r="AL370" s="90" t="n">
        <f aca="false">AJ370*AK370</f>
        <v>16500</v>
      </c>
      <c r="AM370" s="90" t="n">
        <f aca="false">AM369+AL370</f>
        <v>4682171.14544631</v>
      </c>
      <c r="AO370" s="91" t="n">
        <f aca="false">AO369+1</f>
        <v>352</v>
      </c>
      <c r="AP370" s="92" t="n">
        <v>0.035</v>
      </c>
      <c r="AQ370" s="93" t="n">
        <f aca="false">IF((AQ369+AR369)&gt;($AP$7*7),$AP$7*7,AQ369+AR369)</f>
        <v>350</v>
      </c>
      <c r="AR370" s="93" t="n">
        <f aca="false">AP370*AQ370</f>
        <v>12.25</v>
      </c>
      <c r="AS370" s="93" t="n">
        <f aca="false">AS369+AR370</f>
        <v>2876.33222572729</v>
      </c>
    </row>
    <row r="371" customFormat="false" ht="12.8" hidden="false" customHeight="false" outlineLevel="0" collapsed="false">
      <c r="AC371" s="85" t="n">
        <f aca="false">AC370+1</f>
        <v>353</v>
      </c>
      <c r="AD371" s="86" t="n">
        <v>0.025</v>
      </c>
      <c r="AE371" s="87" t="n">
        <f aca="false">IF((AE370+AF370)&gt;($AD$7*3),$AD$7*3,AE370+AF370)</f>
        <v>75000</v>
      </c>
      <c r="AF371" s="87" t="n">
        <f aca="false">AD371*AE371</f>
        <v>1875</v>
      </c>
      <c r="AG371" s="87" t="n">
        <f aca="false">AG370+AF371</f>
        <v>544382.696308381</v>
      </c>
      <c r="AI371" s="88" t="n">
        <f aca="false">AI370+1</f>
        <v>353</v>
      </c>
      <c r="AJ371" s="89" t="n">
        <v>0.0275</v>
      </c>
      <c r="AK371" s="90" t="n">
        <f aca="false">IF((AK370+AL370)&gt;($AJ$7*6),$AJ$7*6,AK370+AL370)</f>
        <v>600000</v>
      </c>
      <c r="AL371" s="90" t="n">
        <f aca="false">AJ371*AK371</f>
        <v>16500</v>
      </c>
      <c r="AM371" s="90" t="n">
        <f aca="false">AM370+AL371</f>
        <v>4698671.14544631</v>
      </c>
      <c r="AO371" s="91" t="n">
        <f aca="false">AO370+1</f>
        <v>353</v>
      </c>
      <c r="AP371" s="92" t="n">
        <v>0.035</v>
      </c>
      <c r="AQ371" s="93" t="n">
        <f aca="false">IF((AQ370+AR370)&gt;($AP$7*7),$AP$7*7,AQ370+AR370)</f>
        <v>350</v>
      </c>
      <c r="AR371" s="93" t="n">
        <f aca="false">AP371*AQ371</f>
        <v>12.25</v>
      </c>
      <c r="AS371" s="93" t="n">
        <f aca="false">AS370+AR371</f>
        <v>2888.58222572729</v>
      </c>
    </row>
    <row r="372" customFormat="false" ht="12.8" hidden="false" customHeight="false" outlineLevel="0" collapsed="false">
      <c r="AC372" s="85" t="n">
        <f aca="false">AC371+1</f>
        <v>354</v>
      </c>
      <c r="AD372" s="86" t="n">
        <v>0.025</v>
      </c>
      <c r="AE372" s="87" t="n">
        <f aca="false">IF((AE371+AF371)&gt;($AD$7*3),$AD$7*3,AE371+AF371)</f>
        <v>75000</v>
      </c>
      <c r="AF372" s="87" t="n">
        <f aca="false">AD372*AE372</f>
        <v>1875</v>
      </c>
      <c r="AG372" s="87" t="n">
        <f aca="false">AG371+AF372</f>
        <v>546257.696308381</v>
      </c>
      <c r="AI372" s="88" t="n">
        <f aca="false">AI371+1</f>
        <v>354</v>
      </c>
      <c r="AJ372" s="89" t="n">
        <v>0.0275</v>
      </c>
      <c r="AK372" s="90" t="n">
        <f aca="false">IF((AK371+AL371)&gt;($AJ$7*6),$AJ$7*6,AK371+AL371)</f>
        <v>600000</v>
      </c>
      <c r="AL372" s="90" t="n">
        <f aca="false">AJ372*AK372</f>
        <v>16500</v>
      </c>
      <c r="AM372" s="90" t="n">
        <f aca="false">AM371+AL372</f>
        <v>4715171.14544631</v>
      </c>
      <c r="AO372" s="91" t="n">
        <f aca="false">AO371+1</f>
        <v>354</v>
      </c>
      <c r="AP372" s="92" t="n">
        <v>0.035</v>
      </c>
      <c r="AQ372" s="93" t="n">
        <f aca="false">IF((AQ371+AR371)&gt;($AP$7*7),$AP$7*7,AQ371+AR371)</f>
        <v>350</v>
      </c>
      <c r="AR372" s="93" t="n">
        <f aca="false">AP372*AQ372</f>
        <v>12.25</v>
      </c>
      <c r="AS372" s="93" t="n">
        <f aca="false">AS371+AR372</f>
        <v>2900.83222572729</v>
      </c>
    </row>
    <row r="373" customFormat="false" ht="12.8" hidden="false" customHeight="false" outlineLevel="0" collapsed="false">
      <c r="AC373" s="85" t="n">
        <f aca="false">AC372+1</f>
        <v>355</v>
      </c>
      <c r="AD373" s="86" t="n">
        <v>0.025</v>
      </c>
      <c r="AE373" s="87" t="n">
        <f aca="false">IF((AE372+AF372)&gt;($AD$7*3),$AD$7*3,AE372+AF372)</f>
        <v>75000</v>
      </c>
      <c r="AF373" s="87" t="n">
        <f aca="false">AD373*AE373</f>
        <v>1875</v>
      </c>
      <c r="AG373" s="87" t="n">
        <f aca="false">AG372+AF373</f>
        <v>548132.696308381</v>
      </c>
      <c r="AI373" s="88" t="n">
        <f aca="false">AI372+1</f>
        <v>355</v>
      </c>
      <c r="AJ373" s="89" t="n">
        <v>0.0275</v>
      </c>
      <c r="AK373" s="90" t="n">
        <f aca="false">IF((AK372+AL372)&gt;($AJ$7*6),$AJ$7*6,AK372+AL372)</f>
        <v>600000</v>
      </c>
      <c r="AL373" s="90" t="n">
        <f aca="false">AJ373*AK373</f>
        <v>16500</v>
      </c>
      <c r="AM373" s="90" t="n">
        <f aca="false">AM372+AL373</f>
        <v>4731671.14544631</v>
      </c>
      <c r="AO373" s="91" t="n">
        <f aca="false">AO372+1</f>
        <v>355</v>
      </c>
      <c r="AP373" s="92" t="n">
        <v>0.035</v>
      </c>
      <c r="AQ373" s="93" t="n">
        <f aca="false">IF((AQ372+AR372)&gt;($AP$7*7),$AP$7*7,AQ372+AR372)</f>
        <v>350</v>
      </c>
      <c r="AR373" s="93" t="n">
        <f aca="false">AP373*AQ373</f>
        <v>12.25</v>
      </c>
      <c r="AS373" s="93" t="n">
        <f aca="false">AS372+AR373</f>
        <v>2913.08222572729</v>
      </c>
    </row>
    <row r="374" customFormat="false" ht="12.8" hidden="false" customHeight="false" outlineLevel="0" collapsed="false">
      <c r="AC374" s="85" t="n">
        <f aca="false">AC373+1</f>
        <v>356</v>
      </c>
      <c r="AD374" s="86" t="n">
        <v>0.025</v>
      </c>
      <c r="AE374" s="87" t="n">
        <f aca="false">IF((AE373+AF373)&gt;($AD$7*3),$AD$7*3,AE373+AF373)</f>
        <v>75000</v>
      </c>
      <c r="AF374" s="87" t="n">
        <f aca="false">AD374*AE374</f>
        <v>1875</v>
      </c>
      <c r="AG374" s="87" t="n">
        <f aca="false">AG373+AF374</f>
        <v>550007.696308381</v>
      </c>
      <c r="AI374" s="88" t="n">
        <f aca="false">AI373+1</f>
        <v>356</v>
      </c>
      <c r="AJ374" s="89" t="n">
        <v>0.0275</v>
      </c>
      <c r="AK374" s="90" t="n">
        <f aca="false">IF((AK373+AL373)&gt;($AJ$7*6),$AJ$7*6,AK373+AL373)</f>
        <v>600000</v>
      </c>
      <c r="AL374" s="90" t="n">
        <f aca="false">AJ374*AK374</f>
        <v>16500</v>
      </c>
      <c r="AM374" s="90" t="n">
        <f aca="false">AM373+AL374</f>
        <v>4748171.14544631</v>
      </c>
      <c r="AO374" s="91" t="n">
        <f aca="false">AO373+1</f>
        <v>356</v>
      </c>
      <c r="AP374" s="92" t="n">
        <v>0.035</v>
      </c>
      <c r="AQ374" s="93" t="n">
        <f aca="false">IF((AQ373+AR373)&gt;($AP$7*7),$AP$7*7,AQ373+AR373)</f>
        <v>350</v>
      </c>
      <c r="AR374" s="93" t="n">
        <f aca="false">AP374*AQ374</f>
        <v>12.25</v>
      </c>
      <c r="AS374" s="93" t="n">
        <f aca="false">AS373+AR374</f>
        <v>2925.33222572729</v>
      </c>
    </row>
    <row r="375" customFormat="false" ht="12.8" hidden="false" customHeight="false" outlineLevel="0" collapsed="false">
      <c r="AC375" s="85" t="n">
        <f aca="false">AC374+1</f>
        <v>357</v>
      </c>
      <c r="AD375" s="86" t="n">
        <v>0.025</v>
      </c>
      <c r="AE375" s="87" t="n">
        <f aca="false">IF((AE374+AF374)&gt;($AD$7*3),$AD$7*3,AE374+AF374)</f>
        <v>75000</v>
      </c>
      <c r="AF375" s="87" t="n">
        <f aca="false">AD375*AE375</f>
        <v>1875</v>
      </c>
      <c r="AG375" s="87" t="n">
        <f aca="false">AG374+AF375</f>
        <v>551882.696308381</v>
      </c>
      <c r="AI375" s="88" t="n">
        <f aca="false">AI374+1</f>
        <v>357</v>
      </c>
      <c r="AJ375" s="89" t="n">
        <v>0.0275</v>
      </c>
      <c r="AK375" s="90" t="n">
        <f aca="false">IF((AK374+AL374)&gt;($AJ$7*6),$AJ$7*6,AK374+AL374)</f>
        <v>600000</v>
      </c>
      <c r="AL375" s="90" t="n">
        <f aca="false">AJ375*AK375</f>
        <v>16500</v>
      </c>
      <c r="AM375" s="90" t="n">
        <f aca="false">AM374+AL375</f>
        <v>4764671.14544631</v>
      </c>
      <c r="AO375" s="91" t="n">
        <f aca="false">AO374+1</f>
        <v>357</v>
      </c>
      <c r="AP375" s="92" t="n">
        <v>0.035</v>
      </c>
      <c r="AQ375" s="93" t="n">
        <f aca="false">IF((AQ374+AR374)&gt;($AP$7*7),$AP$7*7,AQ374+AR374)</f>
        <v>350</v>
      </c>
      <c r="AR375" s="93" t="n">
        <f aca="false">AP375*AQ375</f>
        <v>12.25</v>
      </c>
      <c r="AS375" s="93" t="n">
        <f aca="false">AS374+AR375</f>
        <v>2937.58222572729</v>
      </c>
    </row>
    <row r="376" customFormat="false" ht="12.8" hidden="false" customHeight="false" outlineLevel="0" collapsed="false">
      <c r="AC376" s="85" t="n">
        <f aca="false">AC375+1</f>
        <v>358</v>
      </c>
      <c r="AD376" s="86" t="n">
        <v>0.025</v>
      </c>
      <c r="AE376" s="87" t="n">
        <f aca="false">IF((AE375+AF375)&gt;($AD$7*3),$AD$7*3,AE375+AF375)</f>
        <v>75000</v>
      </c>
      <c r="AF376" s="87" t="n">
        <f aca="false">AD376*AE376</f>
        <v>1875</v>
      </c>
      <c r="AG376" s="87" t="n">
        <f aca="false">AG375+AF376</f>
        <v>553757.696308381</v>
      </c>
      <c r="AI376" s="88" t="n">
        <f aca="false">AI375+1</f>
        <v>358</v>
      </c>
      <c r="AJ376" s="89" t="n">
        <v>0.0275</v>
      </c>
      <c r="AK376" s="90" t="n">
        <f aca="false">IF((AK375+AL375)&gt;($AJ$7*6),$AJ$7*6,AK375+AL375)</f>
        <v>600000</v>
      </c>
      <c r="AL376" s="90" t="n">
        <f aca="false">AJ376*AK376</f>
        <v>16500</v>
      </c>
      <c r="AM376" s="90" t="n">
        <f aca="false">AM375+AL376</f>
        <v>4781171.14544631</v>
      </c>
      <c r="AO376" s="91" t="n">
        <f aca="false">AO375+1</f>
        <v>358</v>
      </c>
      <c r="AP376" s="92" t="n">
        <v>0.035</v>
      </c>
      <c r="AQ376" s="93" t="n">
        <f aca="false">IF((AQ375+AR375)&gt;($AP$7*7),$AP$7*7,AQ375+AR375)</f>
        <v>350</v>
      </c>
      <c r="AR376" s="93" t="n">
        <f aca="false">AP376*AQ376</f>
        <v>12.25</v>
      </c>
      <c r="AS376" s="93" t="n">
        <f aca="false">AS375+AR376</f>
        <v>2949.83222572729</v>
      </c>
    </row>
    <row r="377" customFormat="false" ht="12.8" hidden="false" customHeight="false" outlineLevel="0" collapsed="false">
      <c r="AC377" s="85" t="n">
        <f aca="false">AC376+1</f>
        <v>359</v>
      </c>
      <c r="AD377" s="86" t="n">
        <v>0.025</v>
      </c>
      <c r="AE377" s="87" t="n">
        <f aca="false">IF((AE376+AF376)&gt;($AD$7*3),$AD$7*3,AE376+AF376)</f>
        <v>75000</v>
      </c>
      <c r="AF377" s="87" t="n">
        <f aca="false">AD377*AE377</f>
        <v>1875</v>
      </c>
      <c r="AG377" s="87" t="n">
        <f aca="false">AG376+AF377</f>
        <v>555632.696308381</v>
      </c>
      <c r="AI377" s="88" t="n">
        <f aca="false">AI376+1</f>
        <v>359</v>
      </c>
      <c r="AJ377" s="89" t="n">
        <v>0.0275</v>
      </c>
      <c r="AK377" s="90" t="n">
        <f aca="false">IF((AK376+AL376)&gt;($AJ$7*6),$AJ$7*6,AK376+AL376)</f>
        <v>600000</v>
      </c>
      <c r="AL377" s="90" t="n">
        <f aca="false">AJ377*AK377</f>
        <v>16500</v>
      </c>
      <c r="AM377" s="90" t="n">
        <f aca="false">AM376+AL377</f>
        <v>4797671.14544631</v>
      </c>
      <c r="AO377" s="91" t="n">
        <f aca="false">AO376+1</f>
        <v>359</v>
      </c>
      <c r="AP377" s="92" t="n">
        <v>0.035</v>
      </c>
      <c r="AQ377" s="93" t="n">
        <f aca="false">IF((AQ376+AR376)&gt;($AP$7*7),$AP$7*7,AQ376+AR376)</f>
        <v>350</v>
      </c>
      <c r="AR377" s="93" t="n">
        <f aca="false">AP377*AQ377</f>
        <v>12.25</v>
      </c>
      <c r="AS377" s="93" t="n">
        <f aca="false">AS376+AR377</f>
        <v>2962.08222572729</v>
      </c>
    </row>
    <row r="378" customFormat="false" ht="12.8" hidden="false" customHeight="false" outlineLevel="0" collapsed="false">
      <c r="AC378" s="85" t="n">
        <f aca="false">AC377+1</f>
        <v>360</v>
      </c>
      <c r="AD378" s="86" t="n">
        <v>0.025</v>
      </c>
      <c r="AE378" s="87" t="n">
        <f aca="false">IF((AE377+AF377)&gt;($AD$7*3),$AD$7*3,AE377+AF377)</f>
        <v>75000</v>
      </c>
      <c r="AF378" s="87" t="n">
        <f aca="false">AD378*AE378</f>
        <v>1875</v>
      </c>
      <c r="AG378" s="87" t="n">
        <f aca="false">AG377+AF378</f>
        <v>557507.696308381</v>
      </c>
      <c r="AI378" s="88" t="n">
        <f aca="false">AI377+1</f>
        <v>360</v>
      </c>
      <c r="AJ378" s="89" t="n">
        <v>0.0275</v>
      </c>
      <c r="AK378" s="90" t="n">
        <f aca="false">IF((AK377+AL377)&gt;($AJ$7*6),$AJ$7*6,AK377+AL377)</f>
        <v>600000</v>
      </c>
      <c r="AL378" s="90" t="n">
        <f aca="false">AJ378*AK378</f>
        <v>16500</v>
      </c>
      <c r="AM378" s="90" t="n">
        <f aca="false">AM377+AL378</f>
        <v>4814171.14544631</v>
      </c>
      <c r="AO378" s="91" t="n">
        <f aca="false">AO377+1</f>
        <v>360</v>
      </c>
      <c r="AP378" s="92" t="n">
        <v>0.035</v>
      </c>
      <c r="AQ378" s="93" t="n">
        <f aca="false">IF((AQ377+AR377)&gt;($AP$7*7),$AP$7*7,AQ377+AR377)</f>
        <v>350</v>
      </c>
      <c r="AR378" s="93" t="n">
        <f aca="false">AP378*AQ378</f>
        <v>12.25</v>
      </c>
      <c r="AS378" s="93" t="n">
        <f aca="false">AS377+AR378</f>
        <v>2974.33222572729</v>
      </c>
    </row>
    <row r="379" customFormat="false" ht="12.8" hidden="false" customHeight="false" outlineLevel="0" collapsed="false">
      <c r="AC379" s="85" t="n">
        <f aca="false">AC378+1</f>
        <v>361</v>
      </c>
      <c r="AD379" s="86" t="n">
        <v>0.025</v>
      </c>
      <c r="AE379" s="87" t="n">
        <f aca="false">IF((AE378+AF378)&gt;($AD$7*3),$AD$7*3,AE378+AF378)</f>
        <v>75000</v>
      </c>
      <c r="AF379" s="87" t="n">
        <f aca="false">AD379*AE379</f>
        <v>1875</v>
      </c>
      <c r="AG379" s="87" t="n">
        <f aca="false">AG378+AF379</f>
        <v>559382.696308381</v>
      </c>
      <c r="AI379" s="88" t="n">
        <f aca="false">AI378+1</f>
        <v>361</v>
      </c>
      <c r="AJ379" s="89" t="n">
        <v>0.0275</v>
      </c>
      <c r="AK379" s="90" t="n">
        <f aca="false">IF((AK378+AL378)&gt;($AJ$7*6),$AJ$7*6,AK378+AL378)</f>
        <v>600000</v>
      </c>
      <c r="AL379" s="90" t="n">
        <f aca="false">AJ379*AK379</f>
        <v>16500</v>
      </c>
      <c r="AM379" s="90" t="n">
        <f aca="false">AM378+AL379</f>
        <v>4830671.14544631</v>
      </c>
      <c r="AO379" s="91" t="n">
        <f aca="false">AO378+1</f>
        <v>361</v>
      </c>
      <c r="AP379" s="92" t="n">
        <v>0.035</v>
      </c>
      <c r="AQ379" s="93" t="n">
        <f aca="false">IF((AQ378+AR378)&gt;($AP$7*7),$AP$7*7,AQ378+AR378)</f>
        <v>350</v>
      </c>
      <c r="AR379" s="93" t="n">
        <f aca="false">AP379*AQ379</f>
        <v>12.25</v>
      </c>
      <c r="AS379" s="93" t="n">
        <f aca="false">AS378+AR379</f>
        <v>2986.58222572729</v>
      </c>
    </row>
    <row r="380" customFormat="false" ht="12.8" hidden="false" customHeight="false" outlineLevel="0" collapsed="false">
      <c r="AC380" s="85" t="n">
        <f aca="false">AC379+1</f>
        <v>362</v>
      </c>
      <c r="AD380" s="86" t="n">
        <v>0.025</v>
      </c>
      <c r="AE380" s="87" t="n">
        <f aca="false">IF((AE379+AF379)&gt;($AD$7*3),$AD$7*3,AE379+AF379)</f>
        <v>75000</v>
      </c>
      <c r="AF380" s="87" t="n">
        <f aca="false">AD380*AE380</f>
        <v>1875</v>
      </c>
      <c r="AG380" s="87" t="n">
        <f aca="false">AG379+AF380</f>
        <v>561257.696308381</v>
      </c>
      <c r="AI380" s="88" t="n">
        <f aca="false">AI379+1</f>
        <v>362</v>
      </c>
      <c r="AJ380" s="89" t="n">
        <v>0.0275</v>
      </c>
      <c r="AK380" s="90" t="n">
        <f aca="false">IF((AK379+AL379)&gt;($AJ$7*6),$AJ$7*6,AK379+AL379)</f>
        <v>600000</v>
      </c>
      <c r="AL380" s="90" t="n">
        <f aca="false">AJ380*AK380</f>
        <v>16500</v>
      </c>
      <c r="AM380" s="90" t="n">
        <f aca="false">AM379+AL380</f>
        <v>4847171.14544631</v>
      </c>
      <c r="AO380" s="91" t="n">
        <f aca="false">AO379+1</f>
        <v>362</v>
      </c>
      <c r="AP380" s="92" t="n">
        <v>0.035</v>
      </c>
      <c r="AQ380" s="93" t="n">
        <f aca="false">IF((AQ379+AR379)&gt;($AP$7*7),$AP$7*7,AQ379+AR379)</f>
        <v>350</v>
      </c>
      <c r="AR380" s="93" t="n">
        <f aca="false">AP380*AQ380</f>
        <v>12.25</v>
      </c>
      <c r="AS380" s="93" t="n">
        <f aca="false">AS379+AR380</f>
        <v>2998.83222572729</v>
      </c>
    </row>
    <row r="381" customFormat="false" ht="12.8" hidden="false" customHeight="false" outlineLevel="0" collapsed="false">
      <c r="AC381" s="85" t="n">
        <f aca="false">AC380+1</f>
        <v>363</v>
      </c>
      <c r="AD381" s="86" t="n">
        <v>0.025</v>
      </c>
      <c r="AE381" s="87" t="n">
        <f aca="false">IF((AE380+AF380)&gt;($AD$7*3),$AD$7*3,AE380+AF380)</f>
        <v>75000</v>
      </c>
      <c r="AF381" s="87" t="n">
        <f aca="false">AD381*AE381</f>
        <v>1875</v>
      </c>
      <c r="AG381" s="87" t="n">
        <f aca="false">AG380+AF381</f>
        <v>563132.696308381</v>
      </c>
      <c r="AI381" s="88" t="n">
        <f aca="false">AI380+1</f>
        <v>363</v>
      </c>
      <c r="AJ381" s="89" t="n">
        <v>0.0275</v>
      </c>
      <c r="AK381" s="90" t="n">
        <f aca="false">IF((AK380+AL380)&gt;($AJ$7*6),$AJ$7*6,AK380+AL380)</f>
        <v>600000</v>
      </c>
      <c r="AL381" s="90" t="n">
        <f aca="false">AJ381*AK381</f>
        <v>16500</v>
      </c>
      <c r="AM381" s="90" t="n">
        <f aca="false">AM380+AL381</f>
        <v>4863671.14544631</v>
      </c>
      <c r="AO381" s="91" t="n">
        <f aca="false">AO380+1</f>
        <v>363</v>
      </c>
      <c r="AP381" s="92" t="n">
        <v>0.035</v>
      </c>
      <c r="AQ381" s="93" t="n">
        <f aca="false">IF((AQ380+AR380)&gt;($AP$7*7),$AP$7*7,AQ380+AR380)</f>
        <v>350</v>
      </c>
      <c r="AR381" s="93" t="n">
        <f aca="false">AP381*AQ381</f>
        <v>12.25</v>
      </c>
      <c r="AS381" s="93" t="n">
        <f aca="false">AS380+AR381</f>
        <v>3011.08222572729</v>
      </c>
    </row>
    <row r="382" customFormat="false" ht="12.8" hidden="false" customHeight="false" outlineLevel="0" collapsed="false">
      <c r="AC382" s="85" t="n">
        <f aca="false">AC381+1</f>
        <v>364</v>
      </c>
      <c r="AD382" s="86" t="n">
        <v>0.025</v>
      </c>
      <c r="AE382" s="87" t="n">
        <f aca="false">IF((AE381+AF381)&gt;($AD$7*3),$AD$7*3,AE381+AF381)</f>
        <v>75000</v>
      </c>
      <c r="AF382" s="87" t="n">
        <f aca="false">AD382*AE382</f>
        <v>1875</v>
      </c>
      <c r="AG382" s="87" t="n">
        <f aca="false">AG381+AF382</f>
        <v>565007.696308381</v>
      </c>
      <c r="AI382" s="88" t="n">
        <f aca="false">AI381+1</f>
        <v>364</v>
      </c>
      <c r="AJ382" s="89" t="n">
        <v>0.0275</v>
      </c>
      <c r="AK382" s="90" t="n">
        <f aca="false">IF((AK381+AL381)&gt;($AJ$7*6),$AJ$7*6,AK381+AL381)</f>
        <v>600000</v>
      </c>
      <c r="AL382" s="90" t="n">
        <f aca="false">AJ382*AK382</f>
        <v>16500</v>
      </c>
      <c r="AM382" s="90" t="n">
        <f aca="false">AM381+AL382</f>
        <v>4880171.14544631</v>
      </c>
      <c r="AO382" s="91" t="n">
        <f aca="false">AO381+1</f>
        <v>364</v>
      </c>
      <c r="AP382" s="92" t="n">
        <v>0.035</v>
      </c>
      <c r="AQ382" s="93" t="n">
        <f aca="false">IF((AQ381+AR381)&gt;($AP$7*7),$AP$7*7,AQ381+AR381)</f>
        <v>350</v>
      </c>
      <c r="AR382" s="93" t="n">
        <f aca="false">AP382*AQ382</f>
        <v>12.25</v>
      </c>
      <c r="AS382" s="93" t="n">
        <f aca="false">AS381+AR382</f>
        <v>3023.33222572729</v>
      </c>
    </row>
    <row r="383" customFormat="false" ht="12.8" hidden="false" customHeight="false" outlineLevel="0" collapsed="false">
      <c r="AC383" s="85" t="n">
        <f aca="false">AC382+1</f>
        <v>365</v>
      </c>
      <c r="AD383" s="86" t="n">
        <v>0.025</v>
      </c>
      <c r="AE383" s="87" t="n">
        <f aca="false">IF((AE382+AF382)&gt;($AD$7*3),$AD$7*3,AE382+AF382)</f>
        <v>75000</v>
      </c>
      <c r="AF383" s="87" t="n">
        <f aca="false">AD383*AE383</f>
        <v>1875</v>
      </c>
      <c r="AG383" s="87" t="n">
        <f aca="false">AG382+AF383</f>
        <v>566882.696308381</v>
      </c>
      <c r="AI383" s="88" t="n">
        <f aca="false">AI382+1</f>
        <v>365</v>
      </c>
      <c r="AJ383" s="89" t="n">
        <v>0.0275</v>
      </c>
      <c r="AK383" s="90" t="n">
        <f aca="false">IF((AK382+AL382)&gt;($AJ$7*6),$AJ$7*6,AK382+AL382)</f>
        <v>600000</v>
      </c>
      <c r="AL383" s="90" t="n">
        <f aca="false">AJ383*AK383</f>
        <v>16500</v>
      </c>
      <c r="AM383" s="90" t="n">
        <f aca="false">AM382+AL383</f>
        <v>4896671.14544631</v>
      </c>
      <c r="AO383" s="91" t="n">
        <f aca="false">AO382+1</f>
        <v>365</v>
      </c>
      <c r="AP383" s="92" t="n">
        <v>0.035</v>
      </c>
      <c r="AQ383" s="93" t="n">
        <f aca="false">IF((AQ382+AR382)&gt;($AP$7*7),$AP$7*7,AQ382+AR382)</f>
        <v>350</v>
      </c>
      <c r="AR383" s="93" t="n">
        <f aca="false">AP383*AQ383</f>
        <v>12.25</v>
      </c>
      <c r="AS383" s="93" t="n">
        <f aca="false">AS382+AR383</f>
        <v>3035.58222572729</v>
      </c>
    </row>
    <row r="384" customFormat="false" ht="12.8" hidden="false" customHeight="false" outlineLevel="0" collapsed="false">
      <c r="AC384" s="40" t="s">
        <v>138</v>
      </c>
      <c r="AD384" s="7"/>
      <c r="AE384" s="7"/>
      <c r="AF384" s="7"/>
      <c r="AG384" s="16" t="n">
        <f aca="false">AG383+AD7</f>
        <v>591882.696308381</v>
      </c>
      <c r="AI384" s="88" t="n">
        <f aca="false">AI383+1</f>
        <v>366</v>
      </c>
      <c r="AJ384" s="89" t="n">
        <v>0.03</v>
      </c>
      <c r="AK384" s="90" t="n">
        <f aca="false">IF((AK383+AL383)&gt;($AJ$7*6),$AJ$7*6,AK383+AL383)</f>
        <v>600000</v>
      </c>
      <c r="AL384" s="90" t="n">
        <f aca="false">AJ384*AK384</f>
        <v>18000</v>
      </c>
      <c r="AM384" s="90" t="n">
        <f aca="false">AM383+AL384</f>
        <v>4914671.14544631</v>
      </c>
      <c r="AO384" s="44" t="s">
        <v>138</v>
      </c>
      <c r="AP384" s="9"/>
      <c r="AQ384" s="9"/>
      <c r="AR384" s="9"/>
      <c r="AS384" s="18" t="n">
        <f aca="false">AS383+AP7</f>
        <v>3085.58222572729</v>
      </c>
    </row>
    <row r="385" customFormat="false" ht="12.8" hidden="false" customHeight="false" outlineLevel="0" collapsed="false">
      <c r="AC385" s="7"/>
      <c r="AD385" s="7"/>
      <c r="AE385" s="7"/>
      <c r="AF385" s="25" t="s">
        <v>137</v>
      </c>
      <c r="AG385" s="41" t="n">
        <f aca="false">AG383/AD7</f>
        <v>22.6753078523352</v>
      </c>
      <c r="AI385" s="88" t="n">
        <f aca="false">AI384+1</f>
        <v>367</v>
      </c>
      <c r="AJ385" s="89" t="n">
        <v>0.03</v>
      </c>
      <c r="AK385" s="90" t="n">
        <f aca="false">IF((AK384+AL384)&gt;($AJ$7*6),$AJ$7*6,AK384+AL384)</f>
        <v>600000</v>
      </c>
      <c r="AL385" s="90" t="n">
        <f aca="false">AJ385*AK385</f>
        <v>18000</v>
      </c>
      <c r="AM385" s="90" t="n">
        <f aca="false">AM384+AL385</f>
        <v>4932671.14544631</v>
      </c>
      <c r="AO385" s="9"/>
      <c r="AP385" s="9"/>
      <c r="AQ385" s="9"/>
      <c r="AR385" s="27" t="s">
        <v>137</v>
      </c>
      <c r="AS385" s="45" t="n">
        <f aca="false">AS383/AP7</f>
        <v>60.7116445145458</v>
      </c>
    </row>
    <row r="386" customFormat="false" ht="12.8" hidden="false" customHeight="false" outlineLevel="0" collapsed="false">
      <c r="AI386" s="88" t="n">
        <f aca="false">AI385+1</f>
        <v>368</v>
      </c>
      <c r="AJ386" s="89" t="n">
        <v>0.03</v>
      </c>
      <c r="AK386" s="90" t="n">
        <f aca="false">IF((AK385+AL385)&gt;($AJ$7*6),$AJ$7*6,AK385+AL385)</f>
        <v>600000</v>
      </c>
      <c r="AL386" s="90" t="n">
        <f aca="false">AJ386*AK386</f>
        <v>18000</v>
      </c>
      <c r="AM386" s="90" t="n">
        <f aca="false">AM385+AL386</f>
        <v>4950671.14544631</v>
      </c>
    </row>
    <row r="387" customFormat="false" ht="12.8" hidden="false" customHeight="false" outlineLevel="0" collapsed="false">
      <c r="AI387" s="88" t="n">
        <f aca="false">AI386+1</f>
        <v>369</v>
      </c>
      <c r="AJ387" s="89" t="n">
        <v>0.03</v>
      </c>
      <c r="AK387" s="90" t="n">
        <f aca="false">IF((AK386+AL386)&gt;($AJ$7*6),$AJ$7*6,AK386+AL386)</f>
        <v>600000</v>
      </c>
      <c r="AL387" s="90" t="n">
        <f aca="false">AJ387*AK387</f>
        <v>18000</v>
      </c>
      <c r="AM387" s="90" t="n">
        <f aca="false">AM386+AL387</f>
        <v>4968671.14544631</v>
      </c>
    </row>
    <row r="388" customFormat="false" ht="12.8" hidden="false" customHeight="false" outlineLevel="0" collapsed="false">
      <c r="AI388" s="88" t="n">
        <f aca="false">AI387+1</f>
        <v>370</v>
      </c>
      <c r="AJ388" s="89" t="n">
        <v>0.03</v>
      </c>
      <c r="AK388" s="90" t="n">
        <f aca="false">IF((AK387+AL387)&gt;($AJ$7*6),$AJ$7*6,AK387+AL387)</f>
        <v>600000</v>
      </c>
      <c r="AL388" s="90" t="n">
        <f aca="false">AJ388*AK388</f>
        <v>18000</v>
      </c>
      <c r="AM388" s="90" t="n">
        <f aca="false">AM387+AL388</f>
        <v>4986671.14544631</v>
      </c>
    </row>
    <row r="389" customFormat="false" ht="12.8" hidden="false" customHeight="false" outlineLevel="0" collapsed="false">
      <c r="AI389" s="88" t="n">
        <f aca="false">AI388+1</f>
        <v>371</v>
      </c>
      <c r="AJ389" s="89" t="n">
        <v>0.03</v>
      </c>
      <c r="AK389" s="90" t="n">
        <f aca="false">IF((AK388+AL388)&gt;($AJ$7*6),$AJ$7*6,AK388+AL388)</f>
        <v>600000</v>
      </c>
      <c r="AL389" s="90" t="n">
        <f aca="false">AJ389*AK389</f>
        <v>18000</v>
      </c>
      <c r="AM389" s="90" t="n">
        <f aca="false">AM388+AL389</f>
        <v>5004671.14544631</v>
      </c>
    </row>
    <row r="390" customFormat="false" ht="12.8" hidden="false" customHeight="false" outlineLevel="0" collapsed="false">
      <c r="AI390" s="88" t="n">
        <f aca="false">AI389+1</f>
        <v>372</v>
      </c>
      <c r="AJ390" s="89" t="n">
        <v>0.03</v>
      </c>
      <c r="AK390" s="90" t="n">
        <f aca="false">IF((AK389+AL389)&gt;($AJ$7*6),$AJ$7*6,AK389+AL389)</f>
        <v>600000</v>
      </c>
      <c r="AL390" s="90" t="n">
        <f aca="false">AJ390*AK390</f>
        <v>18000</v>
      </c>
      <c r="AM390" s="90" t="n">
        <f aca="false">AM389+AL390</f>
        <v>5022671.14544631</v>
      </c>
    </row>
    <row r="391" customFormat="false" ht="12.8" hidden="false" customHeight="false" outlineLevel="0" collapsed="false">
      <c r="AI391" s="88" t="n">
        <f aca="false">AI390+1</f>
        <v>373</v>
      </c>
      <c r="AJ391" s="89" t="n">
        <v>0.03</v>
      </c>
      <c r="AK391" s="90" t="n">
        <f aca="false">IF((AK390+AL390)&gt;($AJ$7*6),$AJ$7*6,AK390+AL390)</f>
        <v>600000</v>
      </c>
      <c r="AL391" s="90" t="n">
        <f aca="false">AJ391*AK391</f>
        <v>18000</v>
      </c>
      <c r="AM391" s="90" t="n">
        <f aca="false">AM390+AL391</f>
        <v>5040671.14544631</v>
      </c>
    </row>
    <row r="392" customFormat="false" ht="12.8" hidden="false" customHeight="false" outlineLevel="0" collapsed="false">
      <c r="AI392" s="88" t="n">
        <f aca="false">AI391+1</f>
        <v>374</v>
      </c>
      <c r="AJ392" s="89" t="n">
        <v>0.03</v>
      </c>
      <c r="AK392" s="90" t="n">
        <f aca="false">IF((AK391+AL391)&gt;($AJ$7*6),$AJ$7*6,AK391+AL391)</f>
        <v>600000</v>
      </c>
      <c r="AL392" s="90" t="n">
        <f aca="false">AJ392*AK392</f>
        <v>18000</v>
      </c>
      <c r="AM392" s="90" t="n">
        <f aca="false">AM391+AL392</f>
        <v>5058671.14544631</v>
      </c>
    </row>
    <row r="393" customFormat="false" ht="12.8" hidden="false" customHeight="false" outlineLevel="0" collapsed="false">
      <c r="AI393" s="88" t="n">
        <f aca="false">AI392+1</f>
        <v>375</v>
      </c>
      <c r="AJ393" s="89" t="n">
        <v>0.03</v>
      </c>
      <c r="AK393" s="90" t="n">
        <f aca="false">IF((AK392+AL392)&gt;($AJ$7*6),$AJ$7*6,AK392+AL392)</f>
        <v>600000</v>
      </c>
      <c r="AL393" s="90" t="n">
        <f aca="false">AJ393*AK393</f>
        <v>18000</v>
      </c>
      <c r="AM393" s="90" t="n">
        <f aca="false">AM392+AL393</f>
        <v>5076671.14544631</v>
      </c>
    </row>
    <row r="394" customFormat="false" ht="12.8" hidden="false" customHeight="false" outlineLevel="0" collapsed="false">
      <c r="AI394" s="88" t="n">
        <f aca="false">AI393+1</f>
        <v>376</v>
      </c>
      <c r="AJ394" s="89" t="n">
        <v>0.03</v>
      </c>
      <c r="AK394" s="90" t="n">
        <f aca="false">IF((AK393+AL393)&gt;($AJ$7*6),$AJ$7*6,AK393+AL393)</f>
        <v>600000</v>
      </c>
      <c r="AL394" s="90" t="n">
        <f aca="false">AJ394*AK394</f>
        <v>18000</v>
      </c>
      <c r="AM394" s="90" t="n">
        <f aca="false">AM393+AL394</f>
        <v>5094671.14544631</v>
      </c>
    </row>
    <row r="395" customFormat="false" ht="12.8" hidden="false" customHeight="false" outlineLevel="0" collapsed="false">
      <c r="AI395" s="88" t="n">
        <f aca="false">AI394+1</f>
        <v>377</v>
      </c>
      <c r="AJ395" s="89" t="n">
        <v>0.03</v>
      </c>
      <c r="AK395" s="90" t="n">
        <f aca="false">IF((AK394+AL394)&gt;($AJ$7*6),$AJ$7*6,AK394+AL394)</f>
        <v>600000</v>
      </c>
      <c r="AL395" s="90" t="n">
        <f aca="false">AJ395*AK395</f>
        <v>18000</v>
      </c>
      <c r="AM395" s="90" t="n">
        <f aca="false">AM394+AL395</f>
        <v>5112671.14544631</v>
      </c>
    </row>
    <row r="396" customFormat="false" ht="12.8" hidden="false" customHeight="false" outlineLevel="0" collapsed="false">
      <c r="AI396" s="88" t="n">
        <f aca="false">AI395+1</f>
        <v>378</v>
      </c>
      <c r="AJ396" s="89" t="n">
        <v>0.03</v>
      </c>
      <c r="AK396" s="90" t="n">
        <f aca="false">IF((AK395+AL395)&gt;($AJ$7*6),$AJ$7*6,AK395+AL395)</f>
        <v>600000</v>
      </c>
      <c r="AL396" s="90" t="n">
        <f aca="false">AJ396*AK396</f>
        <v>18000</v>
      </c>
      <c r="AM396" s="90" t="n">
        <f aca="false">AM395+AL396</f>
        <v>5130671.14544631</v>
      </c>
    </row>
    <row r="397" customFormat="false" ht="12.8" hidden="false" customHeight="false" outlineLevel="0" collapsed="false">
      <c r="AI397" s="88" t="n">
        <f aca="false">AI396+1</f>
        <v>379</v>
      </c>
      <c r="AJ397" s="89" t="n">
        <v>0.03</v>
      </c>
      <c r="AK397" s="90" t="n">
        <f aca="false">IF((AK396+AL396)&gt;($AJ$7*6),$AJ$7*6,AK396+AL396)</f>
        <v>600000</v>
      </c>
      <c r="AL397" s="90" t="n">
        <f aca="false">AJ397*AK397</f>
        <v>18000</v>
      </c>
      <c r="AM397" s="90" t="n">
        <f aca="false">AM396+AL397</f>
        <v>5148671.14544631</v>
      </c>
    </row>
    <row r="398" customFormat="false" ht="12.8" hidden="false" customHeight="false" outlineLevel="0" collapsed="false">
      <c r="AI398" s="88" t="n">
        <f aca="false">AI397+1</f>
        <v>380</v>
      </c>
      <c r="AJ398" s="89" t="n">
        <v>0.03</v>
      </c>
      <c r="AK398" s="90" t="n">
        <f aca="false">IF((AK397+AL397)&gt;($AJ$7*6),$AJ$7*6,AK397+AL397)</f>
        <v>600000</v>
      </c>
      <c r="AL398" s="90" t="n">
        <f aca="false">AJ398*AK398</f>
        <v>18000</v>
      </c>
      <c r="AM398" s="90" t="n">
        <f aca="false">AM397+AL398</f>
        <v>5166671.14544631</v>
      </c>
    </row>
    <row r="399" customFormat="false" ht="12.8" hidden="false" customHeight="false" outlineLevel="0" collapsed="false">
      <c r="AI399" s="88" t="n">
        <f aca="false">AI398+1</f>
        <v>381</v>
      </c>
      <c r="AJ399" s="89" t="n">
        <v>0.03</v>
      </c>
      <c r="AK399" s="90" t="n">
        <f aca="false">IF((AK398+AL398)&gt;($AJ$7*6),$AJ$7*6,AK398+AL398)</f>
        <v>600000</v>
      </c>
      <c r="AL399" s="90" t="n">
        <f aca="false">AJ399*AK399</f>
        <v>18000</v>
      </c>
      <c r="AM399" s="90" t="n">
        <f aca="false">AM398+AL399</f>
        <v>5184671.14544631</v>
      </c>
    </row>
    <row r="400" customFormat="false" ht="12.8" hidden="false" customHeight="false" outlineLevel="0" collapsed="false">
      <c r="AI400" s="88" t="n">
        <f aca="false">AI399+1</f>
        <v>382</v>
      </c>
      <c r="AJ400" s="89" t="n">
        <v>0.03</v>
      </c>
      <c r="AK400" s="90" t="n">
        <f aca="false">IF((AK399+AL399)&gt;($AJ$7*6),$AJ$7*6,AK399+AL399)</f>
        <v>600000</v>
      </c>
      <c r="AL400" s="90" t="n">
        <f aca="false">AJ400*AK400</f>
        <v>18000</v>
      </c>
      <c r="AM400" s="90" t="n">
        <f aca="false">AM399+AL400</f>
        <v>5202671.14544631</v>
      </c>
    </row>
    <row r="401" customFormat="false" ht="12.8" hidden="false" customHeight="false" outlineLevel="0" collapsed="false">
      <c r="AI401" s="88" t="n">
        <f aca="false">AI400+1</f>
        <v>383</v>
      </c>
      <c r="AJ401" s="89" t="n">
        <v>0.03</v>
      </c>
      <c r="AK401" s="90" t="n">
        <f aca="false">IF((AK400+AL400)&gt;($AJ$7*6),$AJ$7*6,AK400+AL400)</f>
        <v>600000</v>
      </c>
      <c r="AL401" s="90" t="n">
        <f aca="false">AJ401*AK401</f>
        <v>18000</v>
      </c>
      <c r="AM401" s="90" t="n">
        <f aca="false">AM400+AL401</f>
        <v>5220671.14544631</v>
      </c>
    </row>
    <row r="402" customFormat="false" ht="12.8" hidden="false" customHeight="false" outlineLevel="0" collapsed="false">
      <c r="AI402" s="88" t="n">
        <f aca="false">AI401+1</f>
        <v>384</v>
      </c>
      <c r="AJ402" s="89" t="n">
        <v>0.03</v>
      </c>
      <c r="AK402" s="90" t="n">
        <f aca="false">IF((AK401+AL401)&gt;($AJ$7*6),$AJ$7*6,AK401+AL401)</f>
        <v>600000</v>
      </c>
      <c r="AL402" s="90" t="n">
        <f aca="false">AJ402*AK402</f>
        <v>18000</v>
      </c>
      <c r="AM402" s="90" t="n">
        <f aca="false">AM401+AL402</f>
        <v>5238671.14544631</v>
      </c>
    </row>
    <row r="403" customFormat="false" ht="12.8" hidden="false" customHeight="false" outlineLevel="0" collapsed="false">
      <c r="AI403" s="88" t="n">
        <f aca="false">AI402+1</f>
        <v>385</v>
      </c>
      <c r="AJ403" s="89" t="n">
        <v>0.03</v>
      </c>
      <c r="AK403" s="90" t="n">
        <f aca="false">IF((AK402+AL402)&gt;($AJ$7*6),$AJ$7*6,AK402+AL402)</f>
        <v>600000</v>
      </c>
      <c r="AL403" s="90" t="n">
        <f aca="false">AJ403*AK403</f>
        <v>18000</v>
      </c>
      <c r="AM403" s="90" t="n">
        <f aca="false">AM402+AL403</f>
        <v>5256671.14544631</v>
      </c>
    </row>
    <row r="404" customFormat="false" ht="12.8" hidden="false" customHeight="false" outlineLevel="0" collapsed="false">
      <c r="AI404" s="88" t="n">
        <f aca="false">AI403+1</f>
        <v>386</v>
      </c>
      <c r="AJ404" s="89" t="n">
        <v>0.03</v>
      </c>
      <c r="AK404" s="90" t="n">
        <f aca="false">IF((AK403+AL403)&gt;($AJ$7*6),$AJ$7*6,AK403+AL403)</f>
        <v>600000</v>
      </c>
      <c r="AL404" s="90" t="n">
        <f aca="false">AJ404*AK404</f>
        <v>18000</v>
      </c>
      <c r="AM404" s="90" t="n">
        <f aca="false">AM403+AL404</f>
        <v>5274671.14544631</v>
      </c>
    </row>
    <row r="405" customFormat="false" ht="12.8" hidden="false" customHeight="false" outlineLevel="0" collapsed="false">
      <c r="AI405" s="88" t="n">
        <f aca="false">AI404+1</f>
        <v>387</v>
      </c>
      <c r="AJ405" s="89" t="n">
        <v>0.03</v>
      </c>
      <c r="AK405" s="90" t="n">
        <f aca="false">IF((AK404+AL404)&gt;($AJ$7*6),$AJ$7*6,AK404+AL404)</f>
        <v>600000</v>
      </c>
      <c r="AL405" s="90" t="n">
        <f aca="false">AJ405*AK405</f>
        <v>18000</v>
      </c>
      <c r="AM405" s="90" t="n">
        <f aca="false">AM404+AL405</f>
        <v>5292671.14544631</v>
      </c>
    </row>
    <row r="406" customFormat="false" ht="12.8" hidden="false" customHeight="false" outlineLevel="0" collapsed="false">
      <c r="AI406" s="88" t="n">
        <f aca="false">AI405+1</f>
        <v>388</v>
      </c>
      <c r="AJ406" s="89" t="n">
        <v>0.03</v>
      </c>
      <c r="AK406" s="90" t="n">
        <f aca="false">IF((AK405+AL405)&gt;($AJ$7*6),$AJ$7*6,AK405+AL405)</f>
        <v>600000</v>
      </c>
      <c r="AL406" s="90" t="n">
        <f aca="false">AJ406*AK406</f>
        <v>18000</v>
      </c>
      <c r="AM406" s="90" t="n">
        <f aca="false">AM405+AL406</f>
        <v>5310671.14544631</v>
      </c>
    </row>
    <row r="407" customFormat="false" ht="12.8" hidden="false" customHeight="false" outlineLevel="0" collapsed="false">
      <c r="AI407" s="88" t="n">
        <f aca="false">AI406+1</f>
        <v>389</v>
      </c>
      <c r="AJ407" s="89" t="n">
        <v>0.03</v>
      </c>
      <c r="AK407" s="90" t="n">
        <f aca="false">IF((AK406+AL406)&gt;($AJ$7*6),$AJ$7*6,AK406+AL406)</f>
        <v>600000</v>
      </c>
      <c r="AL407" s="90" t="n">
        <f aca="false">AJ407*AK407</f>
        <v>18000</v>
      </c>
      <c r="AM407" s="90" t="n">
        <f aca="false">AM406+AL407</f>
        <v>5328671.14544631</v>
      </c>
    </row>
    <row r="408" customFormat="false" ht="12.8" hidden="false" customHeight="false" outlineLevel="0" collapsed="false">
      <c r="AI408" s="88" t="n">
        <f aca="false">AI407+1</f>
        <v>390</v>
      </c>
      <c r="AJ408" s="89" t="n">
        <v>0.03</v>
      </c>
      <c r="AK408" s="90" t="n">
        <f aca="false">IF((AK407+AL407)&gt;($AJ$7*6),$AJ$7*6,AK407+AL407)</f>
        <v>600000</v>
      </c>
      <c r="AL408" s="90" t="n">
        <f aca="false">AJ408*AK408</f>
        <v>18000</v>
      </c>
      <c r="AM408" s="90" t="n">
        <f aca="false">AM407+AL408</f>
        <v>5346671.14544631</v>
      </c>
    </row>
    <row r="409" customFormat="false" ht="12.8" hidden="false" customHeight="false" outlineLevel="0" collapsed="false">
      <c r="AI409" s="88" t="n">
        <f aca="false">AI408+1</f>
        <v>391</v>
      </c>
      <c r="AJ409" s="89" t="n">
        <v>0.03</v>
      </c>
      <c r="AK409" s="90" t="n">
        <f aca="false">IF((AK408+AL408)&gt;($AJ$7*6),$AJ$7*6,AK408+AL408)</f>
        <v>600000</v>
      </c>
      <c r="AL409" s="90" t="n">
        <f aca="false">AJ409*AK409</f>
        <v>18000</v>
      </c>
      <c r="AM409" s="90" t="n">
        <f aca="false">AM408+AL409</f>
        <v>5364671.14544631</v>
      </c>
    </row>
    <row r="410" customFormat="false" ht="12.8" hidden="false" customHeight="false" outlineLevel="0" collapsed="false">
      <c r="AI410" s="88" t="n">
        <f aca="false">AI409+1</f>
        <v>392</v>
      </c>
      <c r="AJ410" s="89" t="n">
        <v>0.03</v>
      </c>
      <c r="AK410" s="90" t="n">
        <f aca="false">IF((AK409+AL409)&gt;($AJ$7*6),$AJ$7*6,AK409+AL409)</f>
        <v>600000</v>
      </c>
      <c r="AL410" s="90" t="n">
        <f aca="false">AJ410*AK410</f>
        <v>18000</v>
      </c>
      <c r="AM410" s="90" t="n">
        <f aca="false">AM409+AL410</f>
        <v>5382671.14544631</v>
      </c>
    </row>
    <row r="411" customFormat="false" ht="12.8" hidden="false" customHeight="false" outlineLevel="0" collapsed="false">
      <c r="AI411" s="88" t="n">
        <f aca="false">AI410+1</f>
        <v>393</v>
      </c>
      <c r="AJ411" s="89" t="n">
        <v>0.03</v>
      </c>
      <c r="AK411" s="90" t="n">
        <f aca="false">IF((AK410+AL410)&gt;($AJ$7*6),$AJ$7*6,AK410+AL410)</f>
        <v>600000</v>
      </c>
      <c r="AL411" s="90" t="n">
        <f aca="false">AJ411*AK411</f>
        <v>18000</v>
      </c>
      <c r="AM411" s="90" t="n">
        <f aca="false">AM410+AL411</f>
        <v>5400671.14544631</v>
      </c>
    </row>
    <row r="412" customFormat="false" ht="12.8" hidden="false" customHeight="false" outlineLevel="0" collapsed="false">
      <c r="AI412" s="88" t="n">
        <f aca="false">AI411+1</f>
        <v>394</v>
      </c>
      <c r="AJ412" s="89" t="n">
        <v>0.03</v>
      </c>
      <c r="AK412" s="90" t="n">
        <f aca="false">IF((AK411+AL411)&gt;($AJ$7*6),$AJ$7*6,AK411+AL411)</f>
        <v>600000</v>
      </c>
      <c r="AL412" s="90" t="n">
        <f aca="false">AJ412*AK412</f>
        <v>18000</v>
      </c>
      <c r="AM412" s="90" t="n">
        <f aca="false">AM411+AL412</f>
        <v>5418671.14544631</v>
      </c>
    </row>
    <row r="413" customFormat="false" ht="12.8" hidden="false" customHeight="false" outlineLevel="0" collapsed="false">
      <c r="AI413" s="88" t="n">
        <f aca="false">AI412+1</f>
        <v>395</v>
      </c>
      <c r="AJ413" s="89" t="n">
        <v>0.03</v>
      </c>
      <c r="AK413" s="90" t="n">
        <f aca="false">IF((AK412+AL412)&gt;($AJ$7*6),$AJ$7*6,AK412+AL412)</f>
        <v>600000</v>
      </c>
      <c r="AL413" s="90" t="n">
        <f aca="false">AJ413*AK413</f>
        <v>18000</v>
      </c>
      <c r="AM413" s="90" t="n">
        <f aca="false">AM412+AL413</f>
        <v>5436671.14544631</v>
      </c>
    </row>
    <row r="414" customFormat="false" ht="12.8" hidden="false" customHeight="false" outlineLevel="0" collapsed="false">
      <c r="AI414" s="88" t="n">
        <f aca="false">AI413+1</f>
        <v>396</v>
      </c>
      <c r="AJ414" s="89" t="n">
        <v>0.03</v>
      </c>
      <c r="AK414" s="90" t="n">
        <f aca="false">IF((AK413+AL413)&gt;($AJ$7*6),$AJ$7*6,AK413+AL413)</f>
        <v>600000</v>
      </c>
      <c r="AL414" s="90" t="n">
        <f aca="false">AJ414*AK414</f>
        <v>18000</v>
      </c>
      <c r="AM414" s="90" t="n">
        <f aca="false">AM413+AL414</f>
        <v>5454671.14544631</v>
      </c>
    </row>
    <row r="415" customFormat="false" ht="12.8" hidden="false" customHeight="false" outlineLevel="0" collapsed="false">
      <c r="AI415" s="88" t="n">
        <f aca="false">AI414+1</f>
        <v>397</v>
      </c>
      <c r="AJ415" s="89" t="n">
        <v>0.03</v>
      </c>
      <c r="AK415" s="90" t="n">
        <f aca="false">IF((AK414+AL414)&gt;($AJ$7*6),$AJ$7*6,AK414+AL414)</f>
        <v>600000</v>
      </c>
      <c r="AL415" s="90" t="n">
        <f aca="false">AJ415*AK415</f>
        <v>18000</v>
      </c>
      <c r="AM415" s="90" t="n">
        <f aca="false">AM414+AL415</f>
        <v>5472671.14544631</v>
      </c>
    </row>
    <row r="416" customFormat="false" ht="12.8" hidden="false" customHeight="false" outlineLevel="0" collapsed="false">
      <c r="AI416" s="88" t="n">
        <f aca="false">AI415+1</f>
        <v>398</v>
      </c>
      <c r="AJ416" s="89" t="n">
        <v>0.03</v>
      </c>
      <c r="AK416" s="90" t="n">
        <f aca="false">IF((AK415+AL415)&gt;($AJ$7*6),$AJ$7*6,AK415+AL415)</f>
        <v>600000</v>
      </c>
      <c r="AL416" s="90" t="n">
        <f aca="false">AJ416*AK416</f>
        <v>18000</v>
      </c>
      <c r="AM416" s="90" t="n">
        <f aca="false">AM415+AL416</f>
        <v>5490671.14544631</v>
      </c>
    </row>
    <row r="417" customFormat="false" ht="12.8" hidden="false" customHeight="false" outlineLevel="0" collapsed="false">
      <c r="AI417" s="88" t="n">
        <f aca="false">AI416+1</f>
        <v>399</v>
      </c>
      <c r="AJ417" s="89" t="n">
        <v>0.03</v>
      </c>
      <c r="AK417" s="90" t="n">
        <f aca="false">IF((AK416+AL416)&gt;($AJ$7*6),$AJ$7*6,AK416+AL416)</f>
        <v>600000</v>
      </c>
      <c r="AL417" s="90" t="n">
        <f aca="false">AJ417*AK417</f>
        <v>18000</v>
      </c>
      <c r="AM417" s="90" t="n">
        <f aca="false">AM416+AL417</f>
        <v>5508671.14544631</v>
      </c>
    </row>
    <row r="418" customFormat="false" ht="12.8" hidden="false" customHeight="false" outlineLevel="0" collapsed="false">
      <c r="AI418" s="88" t="n">
        <f aca="false">AI417+1</f>
        <v>400</v>
      </c>
      <c r="AJ418" s="89" t="n">
        <v>0.03</v>
      </c>
      <c r="AK418" s="90" t="n">
        <f aca="false">IF((AK417+AL417)&gt;($AJ$7*6),$AJ$7*6,AK417+AL417)</f>
        <v>600000</v>
      </c>
      <c r="AL418" s="90" t="n">
        <f aca="false">AJ418*AK418</f>
        <v>18000</v>
      </c>
      <c r="AM418" s="90" t="n">
        <f aca="false">AM417+AL418</f>
        <v>5526671.14544631</v>
      </c>
    </row>
    <row r="419" customFormat="false" ht="12.8" hidden="false" customHeight="false" outlineLevel="0" collapsed="false">
      <c r="AI419" s="88" t="n">
        <f aca="false">AI418+1</f>
        <v>401</v>
      </c>
      <c r="AJ419" s="89" t="n">
        <v>0.03</v>
      </c>
      <c r="AK419" s="90" t="n">
        <f aca="false">IF((AK418+AL418)&gt;($AJ$7*6),$AJ$7*6,AK418+AL418)</f>
        <v>600000</v>
      </c>
      <c r="AL419" s="90" t="n">
        <f aca="false">AJ419*AK419</f>
        <v>18000</v>
      </c>
      <c r="AM419" s="90" t="n">
        <f aca="false">AM418+AL419</f>
        <v>5544671.14544631</v>
      </c>
    </row>
    <row r="420" customFormat="false" ht="12.8" hidden="false" customHeight="false" outlineLevel="0" collapsed="false">
      <c r="AI420" s="88" t="n">
        <f aca="false">AI419+1</f>
        <v>402</v>
      </c>
      <c r="AJ420" s="89" t="n">
        <v>0.03</v>
      </c>
      <c r="AK420" s="90" t="n">
        <f aca="false">IF((AK419+AL419)&gt;($AJ$7*6),$AJ$7*6,AK419+AL419)</f>
        <v>600000</v>
      </c>
      <c r="AL420" s="90" t="n">
        <f aca="false">AJ420*AK420</f>
        <v>18000</v>
      </c>
      <c r="AM420" s="90" t="n">
        <f aca="false">AM419+AL420</f>
        <v>5562671.14544631</v>
      </c>
    </row>
    <row r="421" customFormat="false" ht="12.8" hidden="false" customHeight="false" outlineLevel="0" collapsed="false">
      <c r="AI421" s="88" t="n">
        <f aca="false">AI420+1</f>
        <v>403</v>
      </c>
      <c r="AJ421" s="89" t="n">
        <v>0.03</v>
      </c>
      <c r="AK421" s="90" t="n">
        <f aca="false">IF((AK420+AL420)&gt;($AJ$7*6),$AJ$7*6,AK420+AL420)</f>
        <v>600000</v>
      </c>
      <c r="AL421" s="90" t="n">
        <f aca="false">AJ421*AK421</f>
        <v>18000</v>
      </c>
      <c r="AM421" s="90" t="n">
        <f aca="false">AM420+AL421</f>
        <v>5580671.14544631</v>
      </c>
    </row>
    <row r="422" customFormat="false" ht="12.8" hidden="false" customHeight="false" outlineLevel="0" collapsed="false">
      <c r="AI422" s="88" t="n">
        <f aca="false">AI421+1</f>
        <v>404</v>
      </c>
      <c r="AJ422" s="89" t="n">
        <v>0.03</v>
      </c>
      <c r="AK422" s="90" t="n">
        <f aca="false">IF((AK421+AL421)&gt;($AJ$7*6),$AJ$7*6,AK421+AL421)</f>
        <v>600000</v>
      </c>
      <c r="AL422" s="90" t="n">
        <f aca="false">AJ422*AK422</f>
        <v>18000</v>
      </c>
      <c r="AM422" s="90" t="n">
        <f aca="false">AM421+AL422</f>
        <v>5598671.14544631</v>
      </c>
    </row>
    <row r="423" customFormat="false" ht="12.8" hidden="false" customHeight="false" outlineLevel="0" collapsed="false">
      <c r="AI423" s="88" t="n">
        <f aca="false">AI422+1</f>
        <v>405</v>
      </c>
      <c r="AJ423" s="89" t="n">
        <v>0.03</v>
      </c>
      <c r="AK423" s="90" t="n">
        <f aca="false">IF((AK422+AL422)&gt;($AJ$7*6),$AJ$7*6,AK422+AL422)</f>
        <v>600000</v>
      </c>
      <c r="AL423" s="90" t="n">
        <f aca="false">AJ423*AK423</f>
        <v>18000</v>
      </c>
      <c r="AM423" s="90" t="n">
        <f aca="false">AM422+AL423</f>
        <v>5616671.14544631</v>
      </c>
    </row>
    <row r="424" customFormat="false" ht="12.8" hidden="false" customHeight="false" outlineLevel="0" collapsed="false">
      <c r="AI424" s="88" t="n">
        <f aca="false">AI423+1</f>
        <v>406</v>
      </c>
      <c r="AJ424" s="89" t="n">
        <v>0.03</v>
      </c>
      <c r="AK424" s="90" t="n">
        <f aca="false">IF((AK423+AL423)&gt;($AJ$7*6),$AJ$7*6,AK423+AL423)</f>
        <v>600000</v>
      </c>
      <c r="AL424" s="90" t="n">
        <f aca="false">AJ424*AK424</f>
        <v>18000</v>
      </c>
      <c r="AM424" s="90" t="n">
        <f aca="false">AM423+AL424</f>
        <v>5634671.14544631</v>
      </c>
    </row>
    <row r="425" customFormat="false" ht="12.8" hidden="false" customHeight="false" outlineLevel="0" collapsed="false">
      <c r="AI425" s="88" t="n">
        <f aca="false">AI424+1</f>
        <v>407</v>
      </c>
      <c r="AJ425" s="89" t="n">
        <v>0.03</v>
      </c>
      <c r="AK425" s="90" t="n">
        <f aca="false">IF((AK424+AL424)&gt;($AJ$7*6),$AJ$7*6,AK424+AL424)</f>
        <v>600000</v>
      </c>
      <c r="AL425" s="90" t="n">
        <f aca="false">AJ425*AK425</f>
        <v>18000</v>
      </c>
      <c r="AM425" s="90" t="n">
        <f aca="false">AM424+AL425</f>
        <v>5652671.14544631</v>
      </c>
    </row>
    <row r="426" customFormat="false" ht="12.8" hidden="false" customHeight="false" outlineLevel="0" collapsed="false">
      <c r="AI426" s="88" t="n">
        <f aca="false">AI425+1</f>
        <v>408</v>
      </c>
      <c r="AJ426" s="89" t="n">
        <v>0.03</v>
      </c>
      <c r="AK426" s="90" t="n">
        <f aca="false">IF((AK425+AL425)&gt;($AJ$7*6),$AJ$7*6,AK425+AL425)</f>
        <v>600000</v>
      </c>
      <c r="AL426" s="90" t="n">
        <f aca="false">AJ426*AK426</f>
        <v>18000</v>
      </c>
      <c r="AM426" s="90" t="n">
        <f aca="false">AM425+AL426</f>
        <v>5670671.14544631</v>
      </c>
    </row>
    <row r="427" customFormat="false" ht="12.8" hidden="false" customHeight="false" outlineLevel="0" collapsed="false">
      <c r="AI427" s="88" t="n">
        <f aca="false">AI426+1</f>
        <v>409</v>
      </c>
      <c r="AJ427" s="89" t="n">
        <v>0.03</v>
      </c>
      <c r="AK427" s="90" t="n">
        <f aca="false">IF((AK426+AL426)&gt;($AJ$7*6),$AJ$7*6,AK426+AL426)</f>
        <v>600000</v>
      </c>
      <c r="AL427" s="90" t="n">
        <f aca="false">AJ427*AK427</f>
        <v>18000</v>
      </c>
      <c r="AM427" s="90" t="n">
        <f aca="false">AM426+AL427</f>
        <v>5688671.14544631</v>
      </c>
    </row>
    <row r="428" customFormat="false" ht="12.8" hidden="false" customHeight="false" outlineLevel="0" collapsed="false">
      <c r="AI428" s="88" t="n">
        <f aca="false">AI427+1</f>
        <v>410</v>
      </c>
      <c r="AJ428" s="89" t="n">
        <v>0.03</v>
      </c>
      <c r="AK428" s="90" t="n">
        <f aca="false">IF((AK427+AL427)&gt;($AJ$7*6),$AJ$7*6,AK427+AL427)</f>
        <v>600000</v>
      </c>
      <c r="AL428" s="90" t="n">
        <f aca="false">AJ428*AK428</f>
        <v>18000</v>
      </c>
      <c r="AM428" s="90" t="n">
        <f aca="false">AM427+AL428</f>
        <v>5706671.14544631</v>
      </c>
    </row>
    <row r="429" customFormat="false" ht="12.8" hidden="false" customHeight="false" outlineLevel="0" collapsed="false">
      <c r="AI429" s="88" t="n">
        <f aca="false">AI428+1</f>
        <v>411</v>
      </c>
      <c r="AJ429" s="89" t="n">
        <v>0.03</v>
      </c>
      <c r="AK429" s="90" t="n">
        <f aca="false">IF((AK428+AL428)&gt;($AJ$7*6),$AJ$7*6,AK428+AL428)</f>
        <v>600000</v>
      </c>
      <c r="AL429" s="90" t="n">
        <f aca="false">AJ429*AK429</f>
        <v>18000</v>
      </c>
      <c r="AM429" s="90" t="n">
        <f aca="false">AM428+AL429</f>
        <v>5724671.14544631</v>
      </c>
    </row>
    <row r="430" customFormat="false" ht="12.8" hidden="false" customHeight="false" outlineLevel="0" collapsed="false">
      <c r="AI430" s="88" t="n">
        <f aca="false">AI429+1</f>
        <v>412</v>
      </c>
      <c r="AJ430" s="89" t="n">
        <v>0.03</v>
      </c>
      <c r="AK430" s="90" t="n">
        <f aca="false">IF((AK429+AL429)&gt;($AJ$7*6),$AJ$7*6,AK429+AL429)</f>
        <v>600000</v>
      </c>
      <c r="AL430" s="90" t="n">
        <f aca="false">AJ430*AK430</f>
        <v>18000</v>
      </c>
      <c r="AM430" s="90" t="n">
        <f aca="false">AM429+AL430</f>
        <v>5742671.14544631</v>
      </c>
    </row>
    <row r="431" customFormat="false" ht="12.8" hidden="false" customHeight="false" outlineLevel="0" collapsed="false">
      <c r="AI431" s="88" t="n">
        <f aca="false">AI430+1</f>
        <v>413</v>
      </c>
      <c r="AJ431" s="89" t="n">
        <v>0.03</v>
      </c>
      <c r="AK431" s="90" t="n">
        <f aca="false">IF((AK430+AL430)&gt;($AJ$7*6),$AJ$7*6,AK430+AL430)</f>
        <v>600000</v>
      </c>
      <c r="AL431" s="90" t="n">
        <f aca="false">AJ431*AK431</f>
        <v>18000</v>
      </c>
      <c r="AM431" s="90" t="n">
        <f aca="false">AM430+AL431</f>
        <v>5760671.14544631</v>
      </c>
    </row>
    <row r="432" customFormat="false" ht="12.8" hidden="false" customHeight="false" outlineLevel="0" collapsed="false">
      <c r="AI432" s="88" t="n">
        <f aca="false">AI431+1</f>
        <v>414</v>
      </c>
      <c r="AJ432" s="89" t="n">
        <v>0.03</v>
      </c>
      <c r="AK432" s="90" t="n">
        <f aca="false">IF((AK431+AL431)&gt;($AJ$7*6),$AJ$7*6,AK431+AL431)</f>
        <v>600000</v>
      </c>
      <c r="AL432" s="90" t="n">
        <f aca="false">AJ432*AK432</f>
        <v>18000</v>
      </c>
      <c r="AM432" s="90" t="n">
        <f aca="false">AM431+AL432</f>
        <v>5778671.14544631</v>
      </c>
    </row>
    <row r="433" customFormat="false" ht="12.8" hidden="false" customHeight="false" outlineLevel="0" collapsed="false">
      <c r="AI433" s="88" t="n">
        <f aca="false">AI432+1</f>
        <v>415</v>
      </c>
      <c r="AJ433" s="89" t="n">
        <v>0.03</v>
      </c>
      <c r="AK433" s="90" t="n">
        <f aca="false">IF((AK432+AL432)&gt;($AJ$7*6),$AJ$7*6,AK432+AL432)</f>
        <v>600000</v>
      </c>
      <c r="AL433" s="90" t="n">
        <f aca="false">AJ433*AK433</f>
        <v>18000</v>
      </c>
      <c r="AM433" s="90" t="n">
        <f aca="false">AM432+AL433</f>
        <v>5796671.14544631</v>
      </c>
    </row>
    <row r="434" customFormat="false" ht="12.8" hidden="false" customHeight="false" outlineLevel="0" collapsed="false">
      <c r="AI434" s="88" t="n">
        <f aca="false">AI433+1</f>
        <v>416</v>
      </c>
      <c r="AJ434" s="89" t="n">
        <v>0.03</v>
      </c>
      <c r="AK434" s="90" t="n">
        <f aca="false">IF((AK433+AL433)&gt;($AJ$7*6),$AJ$7*6,AK433+AL433)</f>
        <v>600000</v>
      </c>
      <c r="AL434" s="90" t="n">
        <f aca="false">AJ434*AK434</f>
        <v>18000</v>
      </c>
      <c r="AM434" s="90" t="n">
        <f aca="false">AM433+AL434</f>
        <v>5814671.14544631</v>
      </c>
    </row>
    <row r="435" customFormat="false" ht="12.8" hidden="false" customHeight="false" outlineLevel="0" collapsed="false">
      <c r="AI435" s="88" t="n">
        <f aca="false">AI434+1</f>
        <v>417</v>
      </c>
      <c r="AJ435" s="89" t="n">
        <v>0.03</v>
      </c>
      <c r="AK435" s="90" t="n">
        <f aca="false">IF((AK434+AL434)&gt;($AJ$7*6),$AJ$7*6,AK434+AL434)</f>
        <v>600000</v>
      </c>
      <c r="AL435" s="90" t="n">
        <f aca="false">AJ435*AK435</f>
        <v>18000</v>
      </c>
      <c r="AM435" s="90" t="n">
        <f aca="false">AM434+AL435</f>
        <v>5832671.14544631</v>
      </c>
    </row>
    <row r="436" customFormat="false" ht="12.8" hidden="false" customHeight="false" outlineLevel="0" collapsed="false">
      <c r="AI436" s="88" t="n">
        <f aca="false">AI435+1</f>
        <v>418</v>
      </c>
      <c r="AJ436" s="89" t="n">
        <v>0.03</v>
      </c>
      <c r="AK436" s="90" t="n">
        <f aca="false">IF((AK435+AL435)&gt;($AJ$7*6),$AJ$7*6,AK435+AL435)</f>
        <v>600000</v>
      </c>
      <c r="AL436" s="90" t="n">
        <f aca="false">AJ436*AK436</f>
        <v>18000</v>
      </c>
      <c r="AM436" s="90" t="n">
        <f aca="false">AM435+AL436</f>
        <v>5850671.14544631</v>
      </c>
    </row>
    <row r="437" customFormat="false" ht="12.8" hidden="false" customHeight="false" outlineLevel="0" collapsed="false">
      <c r="AI437" s="88" t="n">
        <f aca="false">AI436+1</f>
        <v>419</v>
      </c>
      <c r="AJ437" s="89" t="n">
        <v>0.03</v>
      </c>
      <c r="AK437" s="90" t="n">
        <f aca="false">IF((AK436+AL436)&gt;($AJ$7*6),$AJ$7*6,AK436+AL436)</f>
        <v>600000</v>
      </c>
      <c r="AL437" s="90" t="n">
        <f aca="false">AJ437*AK437</f>
        <v>18000</v>
      </c>
      <c r="AM437" s="90" t="n">
        <f aca="false">AM436+AL437</f>
        <v>5868671.14544631</v>
      </c>
    </row>
    <row r="438" customFormat="false" ht="12.8" hidden="false" customHeight="false" outlineLevel="0" collapsed="false">
      <c r="AI438" s="88" t="n">
        <f aca="false">AI437+1</f>
        <v>420</v>
      </c>
      <c r="AJ438" s="89" t="n">
        <v>0.03</v>
      </c>
      <c r="AK438" s="90" t="n">
        <f aca="false">IF((AK437+AL437)&gt;($AJ$7*6),$AJ$7*6,AK437+AL437)</f>
        <v>600000</v>
      </c>
      <c r="AL438" s="90" t="n">
        <f aca="false">AJ438*AK438</f>
        <v>18000</v>
      </c>
      <c r="AM438" s="90" t="n">
        <f aca="false">AM437+AL438</f>
        <v>5886671.14544631</v>
      </c>
    </row>
    <row r="439" customFormat="false" ht="12.8" hidden="false" customHeight="false" outlineLevel="0" collapsed="false">
      <c r="AI439" s="88" t="n">
        <f aca="false">AI438+1</f>
        <v>421</v>
      </c>
      <c r="AJ439" s="89" t="n">
        <v>0.03</v>
      </c>
      <c r="AK439" s="90" t="n">
        <f aca="false">IF((AK438+AL438)&gt;($AJ$7*6),$AJ$7*6,AK438+AL438)</f>
        <v>600000</v>
      </c>
      <c r="AL439" s="90" t="n">
        <f aca="false">AJ439*AK439</f>
        <v>18000</v>
      </c>
      <c r="AM439" s="90" t="n">
        <f aca="false">AM438+AL439</f>
        <v>5904671.14544631</v>
      </c>
    </row>
    <row r="440" customFormat="false" ht="12.8" hidden="false" customHeight="false" outlineLevel="0" collapsed="false">
      <c r="AI440" s="88" t="n">
        <f aca="false">AI439+1</f>
        <v>422</v>
      </c>
      <c r="AJ440" s="89" t="n">
        <v>0.03</v>
      </c>
      <c r="AK440" s="90" t="n">
        <f aca="false">IF((AK439+AL439)&gt;($AJ$7*6),$AJ$7*6,AK439+AL439)</f>
        <v>600000</v>
      </c>
      <c r="AL440" s="90" t="n">
        <f aca="false">AJ440*AK440</f>
        <v>18000</v>
      </c>
      <c r="AM440" s="90" t="n">
        <f aca="false">AM439+AL440</f>
        <v>5922671.14544631</v>
      </c>
    </row>
    <row r="441" customFormat="false" ht="12.8" hidden="false" customHeight="false" outlineLevel="0" collapsed="false">
      <c r="AI441" s="88" t="n">
        <f aca="false">AI440+1</f>
        <v>423</v>
      </c>
      <c r="AJ441" s="89" t="n">
        <v>0.03</v>
      </c>
      <c r="AK441" s="90" t="n">
        <f aca="false">IF((AK440+AL440)&gt;($AJ$7*6),$AJ$7*6,AK440+AL440)</f>
        <v>600000</v>
      </c>
      <c r="AL441" s="90" t="n">
        <f aca="false">AJ441*AK441</f>
        <v>18000</v>
      </c>
      <c r="AM441" s="90" t="n">
        <f aca="false">AM440+AL441</f>
        <v>5940671.14544631</v>
      </c>
    </row>
    <row r="442" customFormat="false" ht="12.8" hidden="false" customHeight="false" outlineLevel="0" collapsed="false">
      <c r="AI442" s="88" t="n">
        <f aca="false">AI441+1</f>
        <v>424</v>
      </c>
      <c r="AJ442" s="89" t="n">
        <v>0.03</v>
      </c>
      <c r="AK442" s="90" t="n">
        <f aca="false">IF((AK441+AL441)&gt;($AJ$7*6),$AJ$7*6,AK441+AL441)</f>
        <v>600000</v>
      </c>
      <c r="AL442" s="90" t="n">
        <f aca="false">AJ442*AK442</f>
        <v>18000</v>
      </c>
      <c r="AM442" s="90" t="n">
        <f aca="false">AM441+AL442</f>
        <v>5958671.14544631</v>
      </c>
    </row>
    <row r="443" customFormat="false" ht="12.8" hidden="false" customHeight="false" outlineLevel="0" collapsed="false">
      <c r="AI443" s="88" t="n">
        <f aca="false">AI442+1</f>
        <v>425</v>
      </c>
      <c r="AJ443" s="89" t="n">
        <v>0.03</v>
      </c>
      <c r="AK443" s="90" t="n">
        <f aca="false">IF((AK442+AL442)&gt;($AJ$7*6),$AJ$7*6,AK442+AL442)</f>
        <v>600000</v>
      </c>
      <c r="AL443" s="90" t="n">
        <f aca="false">AJ443*AK443</f>
        <v>18000</v>
      </c>
      <c r="AM443" s="90" t="n">
        <f aca="false">AM442+AL443</f>
        <v>5976671.14544631</v>
      </c>
    </row>
    <row r="444" customFormat="false" ht="12.8" hidden="false" customHeight="false" outlineLevel="0" collapsed="false">
      <c r="AI444" s="88" t="n">
        <f aca="false">AI443+1</f>
        <v>426</v>
      </c>
      <c r="AJ444" s="89" t="n">
        <v>0.03</v>
      </c>
      <c r="AK444" s="90" t="n">
        <f aca="false">IF((AK443+AL443)&gt;($AJ$7*6),$AJ$7*6,AK443+AL443)</f>
        <v>600000</v>
      </c>
      <c r="AL444" s="90" t="n">
        <f aca="false">AJ444*AK444</f>
        <v>18000</v>
      </c>
      <c r="AM444" s="90" t="n">
        <f aca="false">AM443+AL444</f>
        <v>5994671.14544631</v>
      </c>
    </row>
    <row r="445" customFormat="false" ht="12.8" hidden="false" customHeight="false" outlineLevel="0" collapsed="false">
      <c r="AI445" s="88" t="n">
        <f aca="false">AI444+1</f>
        <v>427</v>
      </c>
      <c r="AJ445" s="89" t="n">
        <v>0.03</v>
      </c>
      <c r="AK445" s="90" t="n">
        <f aca="false">IF((AK444+AL444)&gt;($AJ$7*6),$AJ$7*6,AK444+AL444)</f>
        <v>600000</v>
      </c>
      <c r="AL445" s="90" t="n">
        <f aca="false">AJ445*AK445</f>
        <v>18000</v>
      </c>
      <c r="AM445" s="90" t="n">
        <f aca="false">AM444+AL445</f>
        <v>6012671.14544631</v>
      </c>
    </row>
    <row r="446" customFormat="false" ht="12.8" hidden="false" customHeight="false" outlineLevel="0" collapsed="false">
      <c r="AI446" s="88" t="n">
        <f aca="false">AI445+1</f>
        <v>428</v>
      </c>
      <c r="AJ446" s="89" t="n">
        <v>0.03</v>
      </c>
      <c r="AK446" s="90" t="n">
        <f aca="false">IF((AK445+AL445)&gt;($AJ$7*6),$AJ$7*6,AK445+AL445)</f>
        <v>600000</v>
      </c>
      <c r="AL446" s="90" t="n">
        <f aca="false">AJ446*AK446</f>
        <v>18000</v>
      </c>
      <c r="AM446" s="90" t="n">
        <f aca="false">AM445+AL446</f>
        <v>6030671.14544631</v>
      </c>
    </row>
    <row r="447" customFormat="false" ht="12.8" hidden="false" customHeight="false" outlineLevel="0" collapsed="false">
      <c r="AI447" s="88" t="n">
        <f aca="false">AI446+1</f>
        <v>429</v>
      </c>
      <c r="AJ447" s="89" t="n">
        <v>0.03</v>
      </c>
      <c r="AK447" s="90" t="n">
        <f aca="false">IF((AK446+AL446)&gt;($AJ$7*6),$AJ$7*6,AK446+AL446)</f>
        <v>600000</v>
      </c>
      <c r="AL447" s="90" t="n">
        <f aca="false">AJ447*AK447</f>
        <v>18000</v>
      </c>
      <c r="AM447" s="90" t="n">
        <f aca="false">AM446+AL447</f>
        <v>6048671.14544631</v>
      </c>
    </row>
    <row r="448" customFormat="false" ht="12.8" hidden="false" customHeight="false" outlineLevel="0" collapsed="false">
      <c r="AI448" s="88" t="n">
        <f aca="false">AI447+1</f>
        <v>430</v>
      </c>
      <c r="AJ448" s="89" t="n">
        <v>0.03</v>
      </c>
      <c r="AK448" s="90" t="n">
        <f aca="false">IF((AK447+AL447)&gt;($AJ$7*6),$AJ$7*6,AK447+AL447)</f>
        <v>600000</v>
      </c>
      <c r="AL448" s="90" t="n">
        <f aca="false">AJ448*AK448</f>
        <v>18000</v>
      </c>
      <c r="AM448" s="90" t="n">
        <f aca="false">AM447+AL448</f>
        <v>6066671.14544631</v>
      </c>
    </row>
    <row r="449" customFormat="false" ht="12.8" hidden="false" customHeight="false" outlineLevel="0" collapsed="false">
      <c r="AI449" s="88" t="n">
        <f aca="false">AI448+1</f>
        <v>431</v>
      </c>
      <c r="AJ449" s="89" t="n">
        <v>0.03</v>
      </c>
      <c r="AK449" s="90" t="n">
        <f aca="false">IF((AK448+AL448)&gt;($AJ$7*6),$AJ$7*6,AK448+AL448)</f>
        <v>600000</v>
      </c>
      <c r="AL449" s="90" t="n">
        <f aca="false">AJ449*AK449</f>
        <v>18000</v>
      </c>
      <c r="AM449" s="90" t="n">
        <f aca="false">AM448+AL449</f>
        <v>6084671.14544631</v>
      </c>
    </row>
    <row r="450" customFormat="false" ht="12.8" hidden="false" customHeight="false" outlineLevel="0" collapsed="false">
      <c r="AI450" s="88" t="n">
        <f aca="false">AI449+1</f>
        <v>432</v>
      </c>
      <c r="AJ450" s="89" t="n">
        <v>0.03</v>
      </c>
      <c r="AK450" s="90" t="n">
        <f aca="false">IF((AK449+AL449)&gt;($AJ$7*6),$AJ$7*6,AK449+AL449)</f>
        <v>600000</v>
      </c>
      <c r="AL450" s="90" t="n">
        <f aca="false">AJ450*AK450</f>
        <v>18000</v>
      </c>
      <c r="AM450" s="90" t="n">
        <f aca="false">AM449+AL450</f>
        <v>6102671.14544631</v>
      </c>
    </row>
    <row r="451" customFormat="false" ht="12.8" hidden="false" customHeight="false" outlineLevel="0" collapsed="false">
      <c r="AI451" s="88" t="n">
        <f aca="false">AI450+1</f>
        <v>433</v>
      </c>
      <c r="AJ451" s="89" t="n">
        <v>0.03</v>
      </c>
      <c r="AK451" s="90" t="n">
        <f aca="false">IF((AK450+AL450)&gt;($AJ$7*6),$AJ$7*6,AK450+AL450)</f>
        <v>600000</v>
      </c>
      <c r="AL451" s="90" t="n">
        <f aca="false">AJ451*AK451</f>
        <v>18000</v>
      </c>
      <c r="AM451" s="90" t="n">
        <f aca="false">AM450+AL451</f>
        <v>6120671.14544631</v>
      </c>
    </row>
    <row r="452" customFormat="false" ht="12.8" hidden="false" customHeight="false" outlineLevel="0" collapsed="false">
      <c r="AI452" s="88" t="n">
        <f aca="false">AI451+1</f>
        <v>434</v>
      </c>
      <c r="AJ452" s="89" t="n">
        <v>0.03</v>
      </c>
      <c r="AK452" s="90" t="n">
        <f aca="false">IF((AK451+AL451)&gt;($AJ$7*6),$AJ$7*6,AK451+AL451)</f>
        <v>600000</v>
      </c>
      <c r="AL452" s="90" t="n">
        <f aca="false">AJ452*AK452</f>
        <v>18000</v>
      </c>
      <c r="AM452" s="90" t="n">
        <f aca="false">AM451+AL452</f>
        <v>6138671.14544631</v>
      </c>
    </row>
    <row r="453" customFormat="false" ht="12.8" hidden="false" customHeight="false" outlineLevel="0" collapsed="false">
      <c r="AI453" s="88" t="n">
        <f aca="false">AI452+1</f>
        <v>435</v>
      </c>
      <c r="AJ453" s="89" t="n">
        <v>0.03</v>
      </c>
      <c r="AK453" s="90" t="n">
        <f aca="false">IF((AK452+AL452)&gt;($AJ$7*6),$AJ$7*6,AK452+AL452)</f>
        <v>600000</v>
      </c>
      <c r="AL453" s="90" t="n">
        <f aca="false">AJ453*AK453</f>
        <v>18000</v>
      </c>
      <c r="AM453" s="90" t="n">
        <f aca="false">AM452+AL453</f>
        <v>6156671.14544631</v>
      </c>
    </row>
    <row r="454" customFormat="false" ht="12.8" hidden="false" customHeight="false" outlineLevel="0" collapsed="false">
      <c r="AI454" s="88" t="n">
        <f aca="false">AI453+1</f>
        <v>436</v>
      </c>
      <c r="AJ454" s="89" t="n">
        <v>0.03</v>
      </c>
      <c r="AK454" s="90" t="n">
        <f aca="false">IF((AK453+AL453)&gt;($AJ$7*6),$AJ$7*6,AK453+AL453)</f>
        <v>600000</v>
      </c>
      <c r="AL454" s="90" t="n">
        <f aca="false">AJ454*AK454</f>
        <v>18000</v>
      </c>
      <c r="AM454" s="90" t="n">
        <f aca="false">AM453+AL454</f>
        <v>6174671.14544631</v>
      </c>
    </row>
    <row r="455" customFormat="false" ht="12.8" hidden="false" customHeight="false" outlineLevel="0" collapsed="false">
      <c r="AI455" s="88" t="n">
        <f aca="false">AI454+1</f>
        <v>437</v>
      </c>
      <c r="AJ455" s="89" t="n">
        <v>0.03</v>
      </c>
      <c r="AK455" s="90" t="n">
        <f aca="false">IF((AK454+AL454)&gt;($AJ$7*6),$AJ$7*6,AK454+AL454)</f>
        <v>600000</v>
      </c>
      <c r="AL455" s="90" t="n">
        <f aca="false">AJ455*AK455</f>
        <v>18000</v>
      </c>
      <c r="AM455" s="90" t="n">
        <f aca="false">AM454+AL455</f>
        <v>6192671.14544631</v>
      </c>
    </row>
    <row r="456" customFormat="false" ht="12.8" hidden="false" customHeight="false" outlineLevel="0" collapsed="false">
      <c r="AI456" s="88" t="n">
        <f aca="false">AI455+1</f>
        <v>438</v>
      </c>
      <c r="AJ456" s="89" t="n">
        <v>0.03</v>
      </c>
      <c r="AK456" s="90" t="n">
        <f aca="false">IF((AK455+AL455)&gt;($AJ$7*6),$AJ$7*6,AK455+AL455)</f>
        <v>600000</v>
      </c>
      <c r="AL456" s="90" t="n">
        <f aca="false">AJ456*AK456</f>
        <v>18000</v>
      </c>
      <c r="AM456" s="90" t="n">
        <f aca="false">AM455+AL456</f>
        <v>6210671.14544631</v>
      </c>
    </row>
    <row r="457" customFormat="false" ht="12.8" hidden="false" customHeight="false" outlineLevel="0" collapsed="false">
      <c r="AI457" s="88" t="n">
        <f aca="false">AI456+1</f>
        <v>439</v>
      </c>
      <c r="AJ457" s="89" t="n">
        <v>0.03</v>
      </c>
      <c r="AK457" s="90" t="n">
        <f aca="false">IF((AK456+AL456)&gt;($AJ$7*6),$AJ$7*6,AK456+AL456)</f>
        <v>600000</v>
      </c>
      <c r="AL457" s="90" t="n">
        <f aca="false">AJ457*AK457</f>
        <v>18000</v>
      </c>
      <c r="AM457" s="90" t="n">
        <f aca="false">AM456+AL457</f>
        <v>6228671.14544631</v>
      </c>
    </row>
    <row r="458" customFormat="false" ht="12.8" hidden="false" customHeight="false" outlineLevel="0" collapsed="false">
      <c r="AI458" s="88" t="n">
        <f aca="false">AI457+1</f>
        <v>440</v>
      </c>
      <c r="AJ458" s="89" t="n">
        <v>0.03</v>
      </c>
      <c r="AK458" s="90" t="n">
        <f aca="false">IF((AK457+AL457)&gt;($AJ$7*6),$AJ$7*6,AK457+AL457)</f>
        <v>600000</v>
      </c>
      <c r="AL458" s="90" t="n">
        <f aca="false">AJ458*AK458</f>
        <v>18000</v>
      </c>
      <c r="AM458" s="90" t="n">
        <f aca="false">AM457+AL458</f>
        <v>6246671.14544631</v>
      </c>
    </row>
    <row r="459" customFormat="false" ht="12.8" hidden="false" customHeight="false" outlineLevel="0" collapsed="false">
      <c r="AI459" s="88" t="n">
        <f aca="false">AI458+1</f>
        <v>441</v>
      </c>
      <c r="AJ459" s="89" t="n">
        <v>0.03</v>
      </c>
      <c r="AK459" s="90" t="n">
        <f aca="false">IF((AK458+AL458)&gt;($AJ$7*6),$AJ$7*6,AK458+AL458)</f>
        <v>600000</v>
      </c>
      <c r="AL459" s="90" t="n">
        <f aca="false">AJ459*AK459</f>
        <v>18000</v>
      </c>
      <c r="AM459" s="90" t="n">
        <f aca="false">AM458+AL459</f>
        <v>6264671.14544631</v>
      </c>
    </row>
    <row r="460" customFormat="false" ht="12.8" hidden="false" customHeight="false" outlineLevel="0" collapsed="false">
      <c r="AI460" s="88" t="n">
        <f aca="false">AI459+1</f>
        <v>442</v>
      </c>
      <c r="AJ460" s="89" t="n">
        <v>0.03</v>
      </c>
      <c r="AK460" s="90" t="n">
        <f aca="false">IF((AK459+AL459)&gt;($AJ$7*6),$AJ$7*6,AK459+AL459)</f>
        <v>600000</v>
      </c>
      <c r="AL460" s="90" t="n">
        <f aca="false">AJ460*AK460</f>
        <v>18000</v>
      </c>
      <c r="AM460" s="90" t="n">
        <f aca="false">AM459+AL460</f>
        <v>6282671.14544631</v>
      </c>
    </row>
    <row r="461" customFormat="false" ht="12.8" hidden="false" customHeight="false" outlineLevel="0" collapsed="false">
      <c r="AI461" s="88" t="n">
        <f aca="false">AI460+1</f>
        <v>443</v>
      </c>
      <c r="AJ461" s="89" t="n">
        <v>0.03</v>
      </c>
      <c r="AK461" s="90" t="n">
        <f aca="false">IF((AK460+AL460)&gt;($AJ$7*6),$AJ$7*6,AK460+AL460)</f>
        <v>600000</v>
      </c>
      <c r="AL461" s="90" t="n">
        <f aca="false">AJ461*AK461</f>
        <v>18000</v>
      </c>
      <c r="AM461" s="90" t="n">
        <f aca="false">AM460+AL461</f>
        <v>6300671.14544631</v>
      </c>
    </row>
    <row r="462" customFormat="false" ht="12.8" hidden="false" customHeight="false" outlineLevel="0" collapsed="false">
      <c r="AI462" s="88" t="n">
        <f aca="false">AI461+1</f>
        <v>444</v>
      </c>
      <c r="AJ462" s="89" t="n">
        <v>0.03</v>
      </c>
      <c r="AK462" s="90" t="n">
        <f aca="false">IF((AK461+AL461)&gt;($AJ$7*6),$AJ$7*6,AK461+AL461)</f>
        <v>600000</v>
      </c>
      <c r="AL462" s="90" t="n">
        <f aca="false">AJ462*AK462</f>
        <v>18000</v>
      </c>
      <c r="AM462" s="90" t="n">
        <f aca="false">AM461+AL462</f>
        <v>6318671.14544631</v>
      </c>
    </row>
    <row r="463" customFormat="false" ht="12.8" hidden="false" customHeight="false" outlineLevel="0" collapsed="false">
      <c r="AI463" s="88" t="n">
        <f aca="false">AI462+1</f>
        <v>445</v>
      </c>
      <c r="AJ463" s="89" t="n">
        <v>0.03</v>
      </c>
      <c r="AK463" s="90" t="n">
        <f aca="false">IF((AK462+AL462)&gt;($AJ$7*6),$AJ$7*6,AK462+AL462)</f>
        <v>600000</v>
      </c>
      <c r="AL463" s="90" t="n">
        <f aca="false">AJ463*AK463</f>
        <v>18000</v>
      </c>
      <c r="AM463" s="90" t="n">
        <f aca="false">AM462+AL463</f>
        <v>6336671.14544631</v>
      </c>
    </row>
    <row r="464" customFormat="false" ht="12.8" hidden="false" customHeight="false" outlineLevel="0" collapsed="false">
      <c r="AI464" s="88" t="n">
        <f aca="false">AI463+1</f>
        <v>446</v>
      </c>
      <c r="AJ464" s="89" t="n">
        <v>0.03</v>
      </c>
      <c r="AK464" s="90" t="n">
        <f aca="false">IF((AK463+AL463)&gt;($AJ$7*6),$AJ$7*6,AK463+AL463)</f>
        <v>600000</v>
      </c>
      <c r="AL464" s="90" t="n">
        <f aca="false">AJ464*AK464</f>
        <v>18000</v>
      </c>
      <c r="AM464" s="90" t="n">
        <f aca="false">AM463+AL464</f>
        <v>6354671.14544631</v>
      </c>
    </row>
    <row r="465" customFormat="false" ht="12.8" hidden="false" customHeight="false" outlineLevel="0" collapsed="false">
      <c r="AI465" s="88" t="n">
        <f aca="false">AI464+1</f>
        <v>447</v>
      </c>
      <c r="AJ465" s="89" t="n">
        <v>0.03</v>
      </c>
      <c r="AK465" s="90" t="n">
        <f aca="false">IF((AK464+AL464)&gt;($AJ$7*6),$AJ$7*6,AK464+AL464)</f>
        <v>600000</v>
      </c>
      <c r="AL465" s="90" t="n">
        <f aca="false">AJ465*AK465</f>
        <v>18000</v>
      </c>
      <c r="AM465" s="90" t="n">
        <f aca="false">AM464+AL465</f>
        <v>6372671.14544631</v>
      </c>
    </row>
    <row r="466" customFormat="false" ht="12.8" hidden="false" customHeight="false" outlineLevel="0" collapsed="false">
      <c r="AI466" s="88" t="n">
        <f aca="false">AI465+1</f>
        <v>448</v>
      </c>
      <c r="AJ466" s="89" t="n">
        <v>0.03</v>
      </c>
      <c r="AK466" s="90" t="n">
        <f aca="false">IF((AK465+AL465)&gt;($AJ$7*6),$AJ$7*6,AK465+AL465)</f>
        <v>600000</v>
      </c>
      <c r="AL466" s="90" t="n">
        <f aca="false">AJ466*AK466</f>
        <v>18000</v>
      </c>
      <c r="AM466" s="90" t="n">
        <f aca="false">AM465+AL466</f>
        <v>6390671.14544631</v>
      </c>
    </row>
    <row r="467" customFormat="false" ht="12.8" hidden="false" customHeight="false" outlineLevel="0" collapsed="false">
      <c r="AI467" s="88" t="n">
        <f aca="false">AI466+1</f>
        <v>449</v>
      </c>
      <c r="AJ467" s="89" t="n">
        <v>0.03</v>
      </c>
      <c r="AK467" s="90" t="n">
        <f aca="false">IF((AK466+AL466)&gt;($AJ$7*6),$AJ$7*6,AK466+AL466)</f>
        <v>600000</v>
      </c>
      <c r="AL467" s="90" t="n">
        <f aca="false">AJ467*AK467</f>
        <v>18000</v>
      </c>
      <c r="AM467" s="90" t="n">
        <f aca="false">AM466+AL467</f>
        <v>6408671.14544631</v>
      </c>
    </row>
    <row r="468" customFormat="false" ht="12.8" hidden="false" customHeight="false" outlineLevel="0" collapsed="false">
      <c r="AI468" s="88" t="n">
        <f aca="false">AI467+1</f>
        <v>450</v>
      </c>
      <c r="AJ468" s="89" t="n">
        <v>0.03</v>
      </c>
      <c r="AK468" s="90" t="n">
        <f aca="false">IF((AK467+AL467)&gt;($AJ$7*6),$AJ$7*6,AK467+AL467)</f>
        <v>600000</v>
      </c>
      <c r="AL468" s="90" t="n">
        <f aca="false">AJ468*AK468</f>
        <v>18000</v>
      </c>
      <c r="AM468" s="90" t="n">
        <f aca="false">AM467+AL468</f>
        <v>6426671.14544631</v>
      </c>
    </row>
    <row r="469" customFormat="false" ht="12.8" hidden="false" customHeight="false" outlineLevel="0" collapsed="false">
      <c r="AI469" s="88" t="n">
        <f aca="false">AI468+1</f>
        <v>451</v>
      </c>
      <c r="AJ469" s="89" t="n">
        <v>0.03</v>
      </c>
      <c r="AK469" s="90" t="n">
        <f aca="false">IF((AK468+AL468)&gt;($AJ$7*6),$AJ$7*6,AK468+AL468)</f>
        <v>600000</v>
      </c>
      <c r="AL469" s="90" t="n">
        <f aca="false">AJ469*AK469</f>
        <v>18000</v>
      </c>
      <c r="AM469" s="90" t="n">
        <f aca="false">AM468+AL469</f>
        <v>6444671.14544631</v>
      </c>
    </row>
    <row r="470" customFormat="false" ht="12.8" hidden="false" customHeight="false" outlineLevel="0" collapsed="false">
      <c r="AI470" s="88" t="n">
        <f aca="false">AI469+1</f>
        <v>452</v>
      </c>
      <c r="AJ470" s="89" t="n">
        <v>0.03</v>
      </c>
      <c r="AK470" s="90" t="n">
        <f aca="false">IF((AK469+AL469)&gt;($AJ$7*6),$AJ$7*6,AK469+AL469)</f>
        <v>600000</v>
      </c>
      <c r="AL470" s="90" t="n">
        <f aca="false">AJ470*AK470</f>
        <v>18000</v>
      </c>
      <c r="AM470" s="90" t="n">
        <f aca="false">AM469+AL470</f>
        <v>6462671.14544631</v>
      </c>
    </row>
    <row r="471" customFormat="false" ht="12.8" hidden="false" customHeight="false" outlineLevel="0" collapsed="false">
      <c r="AI471" s="88" t="n">
        <f aca="false">AI470+1</f>
        <v>453</v>
      </c>
      <c r="AJ471" s="89" t="n">
        <v>0.03</v>
      </c>
      <c r="AK471" s="90" t="n">
        <f aca="false">IF((AK470+AL470)&gt;($AJ$7*6),$AJ$7*6,AK470+AL470)</f>
        <v>600000</v>
      </c>
      <c r="AL471" s="90" t="n">
        <f aca="false">AJ471*AK471</f>
        <v>18000</v>
      </c>
      <c r="AM471" s="90" t="n">
        <f aca="false">AM470+AL471</f>
        <v>6480671.14544631</v>
      </c>
    </row>
    <row r="472" customFormat="false" ht="12.8" hidden="false" customHeight="false" outlineLevel="0" collapsed="false">
      <c r="AI472" s="88" t="n">
        <f aca="false">AI471+1</f>
        <v>454</v>
      </c>
      <c r="AJ472" s="89" t="n">
        <v>0.03</v>
      </c>
      <c r="AK472" s="90" t="n">
        <f aca="false">IF((AK471+AL471)&gt;($AJ$7*6),$AJ$7*6,AK471+AL471)</f>
        <v>600000</v>
      </c>
      <c r="AL472" s="90" t="n">
        <f aca="false">AJ472*AK472</f>
        <v>18000</v>
      </c>
      <c r="AM472" s="90" t="n">
        <f aca="false">AM471+AL472</f>
        <v>6498671.14544631</v>
      </c>
    </row>
    <row r="473" customFormat="false" ht="12.8" hidden="false" customHeight="false" outlineLevel="0" collapsed="false">
      <c r="AI473" s="88" t="n">
        <f aca="false">AI472+1</f>
        <v>455</v>
      </c>
      <c r="AJ473" s="89" t="n">
        <v>0.03</v>
      </c>
      <c r="AK473" s="90" t="n">
        <f aca="false">IF((AK472+AL472)&gt;($AJ$7*6),$AJ$7*6,AK472+AL472)</f>
        <v>600000</v>
      </c>
      <c r="AL473" s="90" t="n">
        <f aca="false">AJ473*AK473</f>
        <v>18000</v>
      </c>
      <c r="AM473" s="90" t="n">
        <f aca="false">AM472+AL473</f>
        <v>6516671.14544631</v>
      </c>
    </row>
    <row r="474" customFormat="false" ht="12.8" hidden="false" customHeight="false" outlineLevel="0" collapsed="false">
      <c r="AI474" s="88" t="n">
        <f aca="false">AI473+1</f>
        <v>456</v>
      </c>
      <c r="AJ474" s="89" t="n">
        <v>0.03</v>
      </c>
      <c r="AK474" s="90" t="n">
        <f aca="false">IF((AK473+AL473)&gt;($AJ$7*6),$AJ$7*6,AK473+AL473)</f>
        <v>600000</v>
      </c>
      <c r="AL474" s="90" t="n">
        <f aca="false">AJ474*AK474</f>
        <v>18000</v>
      </c>
      <c r="AM474" s="90" t="n">
        <f aca="false">AM473+AL474</f>
        <v>6534671.14544631</v>
      </c>
    </row>
    <row r="475" customFormat="false" ht="12.8" hidden="false" customHeight="false" outlineLevel="0" collapsed="false">
      <c r="AI475" s="88" t="n">
        <f aca="false">AI474+1</f>
        <v>457</v>
      </c>
      <c r="AJ475" s="89" t="n">
        <v>0.03</v>
      </c>
      <c r="AK475" s="90" t="n">
        <f aca="false">IF((AK474+AL474)&gt;($AJ$7*6),$AJ$7*6,AK474+AL474)</f>
        <v>600000</v>
      </c>
      <c r="AL475" s="90" t="n">
        <f aca="false">AJ475*AK475</f>
        <v>18000</v>
      </c>
      <c r="AM475" s="90" t="n">
        <f aca="false">AM474+AL475</f>
        <v>6552671.14544631</v>
      </c>
    </row>
    <row r="476" customFormat="false" ht="12.8" hidden="false" customHeight="false" outlineLevel="0" collapsed="false">
      <c r="AI476" s="88" t="n">
        <f aca="false">AI475+1</f>
        <v>458</v>
      </c>
      <c r="AJ476" s="89" t="n">
        <v>0.03</v>
      </c>
      <c r="AK476" s="90" t="n">
        <f aca="false">IF((AK475+AL475)&gt;($AJ$7*6),$AJ$7*6,AK475+AL475)</f>
        <v>600000</v>
      </c>
      <c r="AL476" s="90" t="n">
        <f aca="false">AJ476*AK476</f>
        <v>18000</v>
      </c>
      <c r="AM476" s="90" t="n">
        <f aca="false">AM475+AL476</f>
        <v>6570671.14544631</v>
      </c>
    </row>
    <row r="477" customFormat="false" ht="12.8" hidden="false" customHeight="false" outlineLevel="0" collapsed="false">
      <c r="AI477" s="88" t="n">
        <f aca="false">AI476+1</f>
        <v>459</v>
      </c>
      <c r="AJ477" s="89" t="n">
        <v>0.03</v>
      </c>
      <c r="AK477" s="90" t="n">
        <f aca="false">IF((AK476+AL476)&gt;($AJ$7*6),$AJ$7*6,AK476+AL476)</f>
        <v>600000</v>
      </c>
      <c r="AL477" s="90" t="n">
        <f aca="false">AJ477*AK477</f>
        <v>18000</v>
      </c>
      <c r="AM477" s="90" t="n">
        <f aca="false">AM476+AL477</f>
        <v>6588671.14544631</v>
      </c>
    </row>
    <row r="478" customFormat="false" ht="12.8" hidden="false" customHeight="false" outlineLevel="0" collapsed="false">
      <c r="AI478" s="88" t="n">
        <f aca="false">AI477+1</f>
        <v>460</v>
      </c>
      <c r="AJ478" s="89" t="n">
        <v>0.03</v>
      </c>
      <c r="AK478" s="90" t="n">
        <f aca="false">IF((AK477+AL477)&gt;($AJ$7*6),$AJ$7*6,AK477+AL477)</f>
        <v>600000</v>
      </c>
      <c r="AL478" s="90" t="n">
        <f aca="false">AJ478*AK478</f>
        <v>18000</v>
      </c>
      <c r="AM478" s="90" t="n">
        <f aca="false">AM477+AL478</f>
        <v>6606671.14544631</v>
      </c>
    </row>
    <row r="479" customFormat="false" ht="12.8" hidden="false" customHeight="false" outlineLevel="0" collapsed="false">
      <c r="AI479" s="88" t="n">
        <f aca="false">AI478+1</f>
        <v>461</v>
      </c>
      <c r="AJ479" s="89" t="n">
        <v>0.03</v>
      </c>
      <c r="AK479" s="90" t="n">
        <f aca="false">IF((AK478+AL478)&gt;($AJ$7*6),$AJ$7*6,AK478+AL478)</f>
        <v>600000</v>
      </c>
      <c r="AL479" s="90" t="n">
        <f aca="false">AJ479*AK479</f>
        <v>18000</v>
      </c>
      <c r="AM479" s="90" t="n">
        <f aca="false">AM478+AL479</f>
        <v>6624671.14544631</v>
      </c>
    </row>
    <row r="480" customFormat="false" ht="12.8" hidden="false" customHeight="false" outlineLevel="0" collapsed="false">
      <c r="AI480" s="88" t="n">
        <f aca="false">AI479+1</f>
        <v>462</v>
      </c>
      <c r="AJ480" s="89" t="n">
        <v>0.03</v>
      </c>
      <c r="AK480" s="90" t="n">
        <f aca="false">IF((AK479+AL479)&gt;($AJ$7*6),$AJ$7*6,AK479+AL479)</f>
        <v>600000</v>
      </c>
      <c r="AL480" s="90" t="n">
        <f aca="false">AJ480*AK480</f>
        <v>18000</v>
      </c>
      <c r="AM480" s="90" t="n">
        <f aca="false">AM479+AL480</f>
        <v>6642671.14544631</v>
      </c>
    </row>
    <row r="481" customFormat="false" ht="12.8" hidden="false" customHeight="false" outlineLevel="0" collapsed="false">
      <c r="AI481" s="88" t="n">
        <f aca="false">AI480+1</f>
        <v>463</v>
      </c>
      <c r="AJ481" s="89" t="n">
        <v>0.03</v>
      </c>
      <c r="AK481" s="90" t="n">
        <f aca="false">IF((AK480+AL480)&gt;($AJ$7*6),$AJ$7*6,AK480+AL480)</f>
        <v>600000</v>
      </c>
      <c r="AL481" s="90" t="n">
        <f aca="false">AJ481*AK481</f>
        <v>18000</v>
      </c>
      <c r="AM481" s="90" t="n">
        <f aca="false">AM480+AL481</f>
        <v>6660671.14544631</v>
      </c>
    </row>
    <row r="482" customFormat="false" ht="12.8" hidden="false" customHeight="false" outlineLevel="0" collapsed="false">
      <c r="AI482" s="88" t="n">
        <f aca="false">AI481+1</f>
        <v>464</v>
      </c>
      <c r="AJ482" s="89" t="n">
        <v>0.03</v>
      </c>
      <c r="AK482" s="90" t="n">
        <f aca="false">IF((AK481+AL481)&gt;($AJ$7*6),$AJ$7*6,AK481+AL481)</f>
        <v>600000</v>
      </c>
      <c r="AL482" s="90" t="n">
        <f aca="false">AJ482*AK482</f>
        <v>18000</v>
      </c>
      <c r="AM482" s="90" t="n">
        <f aca="false">AM481+AL482</f>
        <v>6678671.14544631</v>
      </c>
    </row>
    <row r="483" customFormat="false" ht="12.8" hidden="false" customHeight="false" outlineLevel="0" collapsed="false">
      <c r="AI483" s="88" t="n">
        <f aca="false">AI482+1</f>
        <v>465</v>
      </c>
      <c r="AJ483" s="89" t="n">
        <v>0.03</v>
      </c>
      <c r="AK483" s="90" t="n">
        <f aca="false">IF((AK482+AL482)&gt;($AJ$7*6),$AJ$7*6,AK482+AL482)</f>
        <v>600000</v>
      </c>
      <c r="AL483" s="90" t="n">
        <f aca="false">AJ483*AK483</f>
        <v>18000</v>
      </c>
      <c r="AM483" s="90" t="n">
        <f aca="false">AM482+AL483</f>
        <v>6696671.14544631</v>
      </c>
    </row>
    <row r="484" customFormat="false" ht="12.8" hidden="false" customHeight="false" outlineLevel="0" collapsed="false">
      <c r="AI484" s="88" t="n">
        <f aca="false">AI483+1</f>
        <v>466</v>
      </c>
      <c r="AJ484" s="89" t="n">
        <v>0.03</v>
      </c>
      <c r="AK484" s="90" t="n">
        <f aca="false">IF((AK483+AL483)&gt;($AJ$7*6),$AJ$7*6,AK483+AL483)</f>
        <v>600000</v>
      </c>
      <c r="AL484" s="90" t="n">
        <f aca="false">AJ484*AK484</f>
        <v>18000</v>
      </c>
      <c r="AM484" s="90" t="n">
        <f aca="false">AM483+AL484</f>
        <v>6714671.14544631</v>
      </c>
    </row>
    <row r="485" customFormat="false" ht="12.8" hidden="false" customHeight="false" outlineLevel="0" collapsed="false">
      <c r="AI485" s="88" t="n">
        <f aca="false">AI484+1</f>
        <v>467</v>
      </c>
      <c r="AJ485" s="89" t="n">
        <v>0.03</v>
      </c>
      <c r="AK485" s="90" t="n">
        <f aca="false">IF((AK484+AL484)&gt;($AJ$7*6),$AJ$7*6,AK484+AL484)</f>
        <v>600000</v>
      </c>
      <c r="AL485" s="90" t="n">
        <f aca="false">AJ485*AK485</f>
        <v>18000</v>
      </c>
      <c r="AM485" s="90" t="n">
        <f aca="false">AM484+AL485</f>
        <v>6732671.14544631</v>
      </c>
    </row>
    <row r="486" customFormat="false" ht="12.8" hidden="false" customHeight="false" outlineLevel="0" collapsed="false">
      <c r="AI486" s="88" t="n">
        <f aca="false">AI485+1</f>
        <v>468</v>
      </c>
      <c r="AJ486" s="89" t="n">
        <v>0.03</v>
      </c>
      <c r="AK486" s="90" t="n">
        <f aca="false">IF((AK485+AL485)&gt;($AJ$7*6),$AJ$7*6,AK485+AL485)</f>
        <v>600000</v>
      </c>
      <c r="AL486" s="90" t="n">
        <f aca="false">AJ486*AK486</f>
        <v>18000</v>
      </c>
      <c r="AM486" s="90" t="n">
        <f aca="false">AM485+AL486</f>
        <v>6750671.14544631</v>
      </c>
    </row>
    <row r="487" customFormat="false" ht="12.8" hidden="false" customHeight="false" outlineLevel="0" collapsed="false">
      <c r="AI487" s="88" t="n">
        <f aca="false">AI486+1</f>
        <v>469</v>
      </c>
      <c r="AJ487" s="89" t="n">
        <v>0.03</v>
      </c>
      <c r="AK487" s="90" t="n">
        <f aca="false">IF((AK486+AL486)&gt;($AJ$7*6),$AJ$7*6,AK486+AL486)</f>
        <v>600000</v>
      </c>
      <c r="AL487" s="90" t="n">
        <f aca="false">AJ487*AK487</f>
        <v>18000</v>
      </c>
      <c r="AM487" s="90" t="n">
        <f aca="false">AM486+AL487</f>
        <v>6768671.14544631</v>
      </c>
    </row>
    <row r="488" customFormat="false" ht="12.8" hidden="false" customHeight="false" outlineLevel="0" collapsed="false">
      <c r="AI488" s="88" t="n">
        <f aca="false">AI487+1</f>
        <v>470</v>
      </c>
      <c r="AJ488" s="89" t="n">
        <v>0.03</v>
      </c>
      <c r="AK488" s="90" t="n">
        <f aca="false">IF((AK487+AL487)&gt;($AJ$7*6),$AJ$7*6,AK487+AL487)</f>
        <v>600000</v>
      </c>
      <c r="AL488" s="90" t="n">
        <f aca="false">AJ488*AK488</f>
        <v>18000</v>
      </c>
      <c r="AM488" s="90" t="n">
        <f aca="false">AM487+AL488</f>
        <v>6786671.14544631</v>
      </c>
    </row>
    <row r="489" customFormat="false" ht="12.8" hidden="false" customHeight="false" outlineLevel="0" collapsed="false">
      <c r="AI489" s="88" t="n">
        <f aca="false">AI488+1</f>
        <v>471</v>
      </c>
      <c r="AJ489" s="89" t="n">
        <v>0.03</v>
      </c>
      <c r="AK489" s="90" t="n">
        <f aca="false">IF((AK488+AL488)&gt;($AJ$7*6),$AJ$7*6,AK488+AL488)</f>
        <v>600000</v>
      </c>
      <c r="AL489" s="90" t="n">
        <f aca="false">AJ489*AK489</f>
        <v>18000</v>
      </c>
      <c r="AM489" s="90" t="n">
        <f aca="false">AM488+AL489</f>
        <v>6804671.14544631</v>
      </c>
    </row>
    <row r="490" customFormat="false" ht="12.8" hidden="false" customHeight="false" outlineLevel="0" collapsed="false">
      <c r="AI490" s="88" t="n">
        <f aca="false">AI489+1</f>
        <v>472</v>
      </c>
      <c r="AJ490" s="89" t="n">
        <v>0.03</v>
      </c>
      <c r="AK490" s="90" t="n">
        <f aca="false">IF((AK489+AL489)&gt;($AJ$7*6),$AJ$7*6,AK489+AL489)</f>
        <v>600000</v>
      </c>
      <c r="AL490" s="90" t="n">
        <f aca="false">AJ490*AK490</f>
        <v>18000</v>
      </c>
      <c r="AM490" s="90" t="n">
        <f aca="false">AM489+AL490</f>
        <v>6822671.14544631</v>
      </c>
    </row>
    <row r="491" customFormat="false" ht="12.8" hidden="false" customHeight="false" outlineLevel="0" collapsed="false">
      <c r="AI491" s="88" t="n">
        <f aca="false">AI490+1</f>
        <v>473</v>
      </c>
      <c r="AJ491" s="89" t="n">
        <v>0.03</v>
      </c>
      <c r="AK491" s="90" t="n">
        <f aca="false">IF((AK490+AL490)&gt;($AJ$7*6),$AJ$7*6,AK490+AL490)</f>
        <v>600000</v>
      </c>
      <c r="AL491" s="90" t="n">
        <f aca="false">AJ491*AK491</f>
        <v>18000</v>
      </c>
      <c r="AM491" s="90" t="n">
        <f aca="false">AM490+AL491</f>
        <v>6840671.14544631</v>
      </c>
    </row>
    <row r="492" customFormat="false" ht="12.8" hidden="false" customHeight="false" outlineLevel="0" collapsed="false">
      <c r="AI492" s="88" t="n">
        <f aca="false">AI491+1</f>
        <v>474</v>
      </c>
      <c r="AJ492" s="89" t="n">
        <v>0.03</v>
      </c>
      <c r="AK492" s="90" t="n">
        <f aca="false">IF((AK491+AL491)&gt;($AJ$7*6),$AJ$7*6,AK491+AL491)</f>
        <v>600000</v>
      </c>
      <c r="AL492" s="90" t="n">
        <f aca="false">AJ492*AK492</f>
        <v>18000</v>
      </c>
      <c r="AM492" s="90" t="n">
        <f aca="false">AM491+AL492</f>
        <v>6858671.14544631</v>
      </c>
    </row>
    <row r="493" customFormat="false" ht="12.8" hidden="false" customHeight="false" outlineLevel="0" collapsed="false">
      <c r="AI493" s="88" t="n">
        <f aca="false">AI492+1</f>
        <v>475</v>
      </c>
      <c r="AJ493" s="89" t="n">
        <v>0.03</v>
      </c>
      <c r="AK493" s="90" t="n">
        <f aca="false">IF((AK492+AL492)&gt;($AJ$7*6),$AJ$7*6,AK492+AL492)</f>
        <v>600000</v>
      </c>
      <c r="AL493" s="90" t="n">
        <f aca="false">AJ493*AK493</f>
        <v>18000</v>
      </c>
      <c r="AM493" s="90" t="n">
        <f aca="false">AM492+AL493</f>
        <v>6876671.14544631</v>
      </c>
    </row>
    <row r="494" customFormat="false" ht="12.8" hidden="false" customHeight="false" outlineLevel="0" collapsed="false">
      <c r="AI494" s="88" t="n">
        <f aca="false">AI493+1</f>
        <v>476</v>
      </c>
      <c r="AJ494" s="89" t="n">
        <v>0.03</v>
      </c>
      <c r="AK494" s="90" t="n">
        <f aca="false">IF((AK493+AL493)&gt;($AJ$7*6),$AJ$7*6,AK493+AL493)</f>
        <v>600000</v>
      </c>
      <c r="AL494" s="90" t="n">
        <f aca="false">AJ494*AK494</f>
        <v>18000</v>
      </c>
      <c r="AM494" s="90" t="n">
        <f aca="false">AM493+AL494</f>
        <v>6894671.14544631</v>
      </c>
    </row>
    <row r="495" customFormat="false" ht="12.8" hidden="false" customHeight="false" outlineLevel="0" collapsed="false">
      <c r="AI495" s="88" t="n">
        <f aca="false">AI494+1</f>
        <v>477</v>
      </c>
      <c r="AJ495" s="89" t="n">
        <v>0.03</v>
      </c>
      <c r="AK495" s="90" t="n">
        <f aca="false">IF((AK494+AL494)&gt;($AJ$7*6),$AJ$7*6,AK494+AL494)</f>
        <v>600000</v>
      </c>
      <c r="AL495" s="90" t="n">
        <f aca="false">AJ495*AK495</f>
        <v>18000</v>
      </c>
      <c r="AM495" s="90" t="n">
        <f aca="false">AM494+AL495</f>
        <v>6912671.14544631</v>
      </c>
    </row>
    <row r="496" customFormat="false" ht="12.8" hidden="false" customHeight="false" outlineLevel="0" collapsed="false">
      <c r="AI496" s="88" t="n">
        <f aca="false">AI495+1</f>
        <v>478</v>
      </c>
      <c r="AJ496" s="89" t="n">
        <v>0.03</v>
      </c>
      <c r="AK496" s="90" t="n">
        <f aca="false">IF((AK495+AL495)&gt;($AJ$7*6),$AJ$7*6,AK495+AL495)</f>
        <v>600000</v>
      </c>
      <c r="AL496" s="90" t="n">
        <f aca="false">AJ496*AK496</f>
        <v>18000</v>
      </c>
      <c r="AM496" s="90" t="n">
        <f aca="false">AM495+AL496</f>
        <v>6930671.14544631</v>
      </c>
    </row>
    <row r="497" customFormat="false" ht="12.8" hidden="false" customHeight="false" outlineLevel="0" collapsed="false">
      <c r="AI497" s="88" t="n">
        <f aca="false">AI496+1</f>
        <v>479</v>
      </c>
      <c r="AJ497" s="89" t="n">
        <v>0.03</v>
      </c>
      <c r="AK497" s="90" t="n">
        <f aca="false">IF((AK496+AL496)&gt;($AJ$7*6),$AJ$7*6,AK496+AL496)</f>
        <v>600000</v>
      </c>
      <c r="AL497" s="90" t="n">
        <f aca="false">AJ497*AK497</f>
        <v>18000</v>
      </c>
      <c r="AM497" s="90" t="n">
        <f aca="false">AM496+AL497</f>
        <v>6948671.14544631</v>
      </c>
    </row>
    <row r="498" customFormat="false" ht="12.8" hidden="false" customHeight="false" outlineLevel="0" collapsed="false">
      <c r="AI498" s="88" t="n">
        <f aca="false">AI497+1</f>
        <v>480</v>
      </c>
      <c r="AJ498" s="89" t="n">
        <v>0.03</v>
      </c>
      <c r="AK498" s="90" t="n">
        <f aca="false">IF((AK497+AL497)&gt;($AJ$7*6),$AJ$7*6,AK497+AL497)</f>
        <v>600000</v>
      </c>
      <c r="AL498" s="90" t="n">
        <f aca="false">AJ498*AK498</f>
        <v>18000</v>
      </c>
      <c r="AM498" s="90" t="n">
        <f aca="false">AM497+AL498</f>
        <v>6966671.14544631</v>
      </c>
    </row>
    <row r="499" customFormat="false" ht="12.8" hidden="false" customHeight="false" outlineLevel="0" collapsed="false">
      <c r="AI499" s="88" t="n">
        <f aca="false">AI498+1</f>
        <v>481</v>
      </c>
      <c r="AJ499" s="89" t="n">
        <v>0.03</v>
      </c>
      <c r="AK499" s="90" t="n">
        <f aca="false">IF((AK498+AL498)&gt;($AJ$7*6),$AJ$7*6,AK498+AL498)</f>
        <v>600000</v>
      </c>
      <c r="AL499" s="90" t="n">
        <f aca="false">AJ499*AK499</f>
        <v>18000</v>
      </c>
      <c r="AM499" s="90" t="n">
        <f aca="false">AM498+AL499</f>
        <v>6984671.14544631</v>
      </c>
    </row>
    <row r="500" customFormat="false" ht="12.8" hidden="false" customHeight="false" outlineLevel="0" collapsed="false">
      <c r="AI500" s="88" t="n">
        <f aca="false">AI499+1</f>
        <v>482</v>
      </c>
      <c r="AJ500" s="89" t="n">
        <v>0.03</v>
      </c>
      <c r="AK500" s="90" t="n">
        <f aca="false">IF((AK499+AL499)&gt;($AJ$7*6),$AJ$7*6,AK499+AL499)</f>
        <v>600000</v>
      </c>
      <c r="AL500" s="90" t="n">
        <f aca="false">AJ500*AK500</f>
        <v>18000</v>
      </c>
      <c r="AM500" s="90" t="n">
        <f aca="false">AM499+AL500</f>
        <v>7002671.14544631</v>
      </c>
    </row>
    <row r="501" customFormat="false" ht="12.8" hidden="false" customHeight="false" outlineLevel="0" collapsed="false">
      <c r="AI501" s="88" t="n">
        <f aca="false">AI500+1</f>
        <v>483</v>
      </c>
      <c r="AJ501" s="89" t="n">
        <v>0.03</v>
      </c>
      <c r="AK501" s="90" t="n">
        <f aca="false">IF((AK500+AL500)&gt;($AJ$7*6),$AJ$7*6,AK500+AL500)</f>
        <v>600000</v>
      </c>
      <c r="AL501" s="90" t="n">
        <f aca="false">AJ501*AK501</f>
        <v>18000</v>
      </c>
      <c r="AM501" s="90" t="n">
        <f aca="false">AM500+AL501</f>
        <v>7020671.14544631</v>
      </c>
    </row>
    <row r="502" customFormat="false" ht="12.8" hidden="false" customHeight="false" outlineLevel="0" collapsed="false">
      <c r="AI502" s="88" t="n">
        <f aca="false">AI501+1</f>
        <v>484</v>
      </c>
      <c r="AJ502" s="89" t="n">
        <v>0.03</v>
      </c>
      <c r="AK502" s="90" t="n">
        <f aca="false">IF((AK501+AL501)&gt;($AJ$7*6),$AJ$7*6,AK501+AL501)</f>
        <v>600000</v>
      </c>
      <c r="AL502" s="90" t="n">
        <f aca="false">AJ502*AK502</f>
        <v>18000</v>
      </c>
      <c r="AM502" s="90" t="n">
        <f aca="false">AM501+AL502</f>
        <v>7038671.14544631</v>
      </c>
    </row>
    <row r="503" customFormat="false" ht="12.8" hidden="false" customHeight="false" outlineLevel="0" collapsed="false">
      <c r="AI503" s="88" t="n">
        <f aca="false">AI502+1</f>
        <v>485</v>
      </c>
      <c r="AJ503" s="89" t="n">
        <v>0.03</v>
      </c>
      <c r="AK503" s="90" t="n">
        <f aca="false">IF((AK502+AL502)&gt;($AJ$7*6),$AJ$7*6,AK502+AL502)</f>
        <v>600000</v>
      </c>
      <c r="AL503" s="90" t="n">
        <f aca="false">AJ503*AK503</f>
        <v>18000</v>
      </c>
      <c r="AM503" s="90" t="n">
        <f aca="false">AM502+AL503</f>
        <v>7056671.14544631</v>
      </c>
    </row>
    <row r="504" customFormat="false" ht="12.8" hidden="false" customHeight="false" outlineLevel="0" collapsed="false">
      <c r="AI504" s="88" t="n">
        <f aca="false">AI503+1</f>
        <v>486</v>
      </c>
      <c r="AJ504" s="89" t="n">
        <v>0.03</v>
      </c>
      <c r="AK504" s="90" t="n">
        <f aca="false">IF((AK503+AL503)&gt;($AJ$7*6),$AJ$7*6,AK503+AL503)</f>
        <v>600000</v>
      </c>
      <c r="AL504" s="90" t="n">
        <f aca="false">AJ504*AK504</f>
        <v>18000</v>
      </c>
      <c r="AM504" s="90" t="n">
        <f aca="false">AM503+AL504</f>
        <v>7074671.14544631</v>
      </c>
    </row>
    <row r="505" customFormat="false" ht="12.8" hidden="false" customHeight="false" outlineLevel="0" collapsed="false">
      <c r="AI505" s="88" t="n">
        <f aca="false">AI504+1</f>
        <v>487</v>
      </c>
      <c r="AJ505" s="89" t="n">
        <v>0.03</v>
      </c>
      <c r="AK505" s="90" t="n">
        <f aca="false">IF((AK504+AL504)&gt;($AJ$7*6),$AJ$7*6,AK504+AL504)</f>
        <v>600000</v>
      </c>
      <c r="AL505" s="90" t="n">
        <f aca="false">AJ505*AK505</f>
        <v>18000</v>
      </c>
      <c r="AM505" s="90" t="n">
        <f aca="false">AM504+AL505</f>
        <v>7092671.14544631</v>
      </c>
    </row>
    <row r="506" customFormat="false" ht="12.8" hidden="false" customHeight="false" outlineLevel="0" collapsed="false">
      <c r="AI506" s="88" t="n">
        <f aca="false">AI505+1</f>
        <v>488</v>
      </c>
      <c r="AJ506" s="89" t="n">
        <v>0.03</v>
      </c>
      <c r="AK506" s="90" t="n">
        <f aca="false">IF((AK505+AL505)&gt;($AJ$7*6),$AJ$7*6,AK505+AL505)</f>
        <v>600000</v>
      </c>
      <c r="AL506" s="90" t="n">
        <f aca="false">AJ506*AK506</f>
        <v>18000</v>
      </c>
      <c r="AM506" s="90" t="n">
        <f aca="false">AM505+AL506</f>
        <v>7110671.14544631</v>
      </c>
    </row>
    <row r="507" customFormat="false" ht="12.8" hidden="false" customHeight="false" outlineLevel="0" collapsed="false">
      <c r="AI507" s="88" t="n">
        <f aca="false">AI506+1</f>
        <v>489</v>
      </c>
      <c r="AJ507" s="89" t="n">
        <v>0.03</v>
      </c>
      <c r="AK507" s="90" t="n">
        <f aca="false">IF((AK506+AL506)&gt;($AJ$7*6),$AJ$7*6,AK506+AL506)</f>
        <v>600000</v>
      </c>
      <c r="AL507" s="90" t="n">
        <f aca="false">AJ507*AK507</f>
        <v>18000</v>
      </c>
      <c r="AM507" s="90" t="n">
        <f aca="false">AM506+AL507</f>
        <v>7128671.14544631</v>
      </c>
    </row>
    <row r="508" customFormat="false" ht="12.8" hidden="false" customHeight="false" outlineLevel="0" collapsed="false">
      <c r="AI508" s="88" t="n">
        <f aca="false">AI507+1</f>
        <v>490</v>
      </c>
      <c r="AJ508" s="89" t="n">
        <v>0.03</v>
      </c>
      <c r="AK508" s="90" t="n">
        <f aca="false">IF((AK507+AL507)&gt;($AJ$7*6),$AJ$7*6,AK507+AL507)</f>
        <v>600000</v>
      </c>
      <c r="AL508" s="90" t="n">
        <f aca="false">AJ508*AK508</f>
        <v>18000</v>
      </c>
      <c r="AM508" s="90" t="n">
        <f aca="false">AM507+AL508</f>
        <v>7146671.14544631</v>
      </c>
    </row>
    <row r="509" customFormat="false" ht="12.8" hidden="false" customHeight="false" outlineLevel="0" collapsed="false">
      <c r="AI509" s="88" t="n">
        <f aca="false">AI508+1</f>
        <v>491</v>
      </c>
      <c r="AJ509" s="89" t="n">
        <v>0.03</v>
      </c>
      <c r="AK509" s="90" t="n">
        <f aca="false">IF((AK508+AL508)&gt;($AJ$7*6),$AJ$7*6,AK508+AL508)</f>
        <v>600000</v>
      </c>
      <c r="AL509" s="90" t="n">
        <f aca="false">AJ509*AK509</f>
        <v>18000</v>
      </c>
      <c r="AM509" s="90" t="n">
        <f aca="false">AM508+AL509</f>
        <v>7164671.14544631</v>
      </c>
    </row>
    <row r="510" customFormat="false" ht="12.8" hidden="false" customHeight="false" outlineLevel="0" collapsed="false">
      <c r="AI510" s="88" t="n">
        <f aca="false">AI509+1</f>
        <v>492</v>
      </c>
      <c r="AJ510" s="89" t="n">
        <v>0.03</v>
      </c>
      <c r="AK510" s="90" t="n">
        <f aca="false">IF((AK509+AL509)&gt;($AJ$7*6),$AJ$7*6,AK509+AL509)</f>
        <v>600000</v>
      </c>
      <c r="AL510" s="90" t="n">
        <f aca="false">AJ510*AK510</f>
        <v>18000</v>
      </c>
      <c r="AM510" s="90" t="n">
        <f aca="false">AM509+AL510</f>
        <v>7182671.14544631</v>
      </c>
    </row>
    <row r="511" customFormat="false" ht="12.8" hidden="false" customHeight="false" outlineLevel="0" collapsed="false">
      <c r="AI511" s="88" t="n">
        <f aca="false">AI510+1</f>
        <v>493</v>
      </c>
      <c r="AJ511" s="89" t="n">
        <v>0.03</v>
      </c>
      <c r="AK511" s="90" t="n">
        <f aca="false">IF((AK510+AL510)&gt;($AJ$7*6),$AJ$7*6,AK510+AL510)</f>
        <v>600000</v>
      </c>
      <c r="AL511" s="90" t="n">
        <f aca="false">AJ511*AK511</f>
        <v>18000</v>
      </c>
      <c r="AM511" s="90" t="n">
        <f aca="false">AM510+AL511</f>
        <v>7200671.14544631</v>
      </c>
    </row>
    <row r="512" customFormat="false" ht="12.8" hidden="false" customHeight="false" outlineLevel="0" collapsed="false">
      <c r="AI512" s="88" t="n">
        <f aca="false">AI511+1</f>
        <v>494</v>
      </c>
      <c r="AJ512" s="89" t="n">
        <v>0.03</v>
      </c>
      <c r="AK512" s="90" t="n">
        <f aca="false">IF((AK511+AL511)&gt;($AJ$7*6),$AJ$7*6,AK511+AL511)</f>
        <v>600000</v>
      </c>
      <c r="AL512" s="90" t="n">
        <f aca="false">AJ512*AK512</f>
        <v>18000</v>
      </c>
      <c r="AM512" s="90" t="n">
        <f aca="false">AM511+AL512</f>
        <v>7218671.14544631</v>
      </c>
    </row>
    <row r="513" customFormat="false" ht="12.8" hidden="false" customHeight="false" outlineLevel="0" collapsed="false">
      <c r="AI513" s="88" t="n">
        <f aca="false">AI512+1</f>
        <v>495</v>
      </c>
      <c r="AJ513" s="89" t="n">
        <v>0.03</v>
      </c>
      <c r="AK513" s="90" t="n">
        <f aca="false">IF((AK512+AL512)&gt;($AJ$7*6),$AJ$7*6,AK512+AL512)</f>
        <v>600000</v>
      </c>
      <c r="AL513" s="90" t="n">
        <f aca="false">AJ513*AK513</f>
        <v>18000</v>
      </c>
      <c r="AM513" s="90" t="n">
        <f aca="false">AM512+AL513</f>
        <v>7236671.14544631</v>
      </c>
    </row>
    <row r="514" customFormat="false" ht="12.8" hidden="false" customHeight="false" outlineLevel="0" collapsed="false">
      <c r="AI514" s="88" t="n">
        <f aca="false">AI513+1</f>
        <v>496</v>
      </c>
      <c r="AJ514" s="89" t="n">
        <v>0.03</v>
      </c>
      <c r="AK514" s="90" t="n">
        <f aca="false">IF((AK513+AL513)&gt;($AJ$7*6),$AJ$7*6,AK513+AL513)</f>
        <v>600000</v>
      </c>
      <c r="AL514" s="90" t="n">
        <f aca="false">AJ514*AK514</f>
        <v>18000</v>
      </c>
      <c r="AM514" s="90" t="n">
        <f aca="false">AM513+AL514</f>
        <v>7254671.14544631</v>
      </c>
    </row>
    <row r="515" customFormat="false" ht="12.8" hidden="false" customHeight="false" outlineLevel="0" collapsed="false">
      <c r="AI515" s="88" t="n">
        <f aca="false">AI514+1</f>
        <v>497</v>
      </c>
      <c r="AJ515" s="89" t="n">
        <v>0.03</v>
      </c>
      <c r="AK515" s="90" t="n">
        <f aca="false">IF((AK514+AL514)&gt;($AJ$7*6),$AJ$7*6,AK514+AL514)</f>
        <v>600000</v>
      </c>
      <c r="AL515" s="90" t="n">
        <f aca="false">AJ515*AK515</f>
        <v>18000</v>
      </c>
      <c r="AM515" s="90" t="n">
        <f aca="false">AM514+AL515</f>
        <v>7272671.14544631</v>
      </c>
    </row>
    <row r="516" customFormat="false" ht="12.8" hidden="false" customHeight="false" outlineLevel="0" collapsed="false">
      <c r="AI516" s="88" t="n">
        <f aca="false">AI515+1</f>
        <v>498</v>
      </c>
      <c r="AJ516" s="89" t="n">
        <v>0.03</v>
      </c>
      <c r="AK516" s="90" t="n">
        <f aca="false">IF((AK515+AL515)&gt;($AJ$7*6),$AJ$7*6,AK515+AL515)</f>
        <v>600000</v>
      </c>
      <c r="AL516" s="90" t="n">
        <f aca="false">AJ516*AK516</f>
        <v>18000</v>
      </c>
      <c r="AM516" s="90" t="n">
        <f aca="false">AM515+AL516</f>
        <v>7290671.14544631</v>
      </c>
    </row>
    <row r="517" customFormat="false" ht="12.8" hidden="false" customHeight="false" outlineLevel="0" collapsed="false">
      <c r="AI517" s="88" t="n">
        <f aca="false">AI516+1</f>
        <v>499</v>
      </c>
      <c r="AJ517" s="89" t="n">
        <v>0.03</v>
      </c>
      <c r="AK517" s="90" t="n">
        <f aca="false">IF((AK516+AL516)&gt;($AJ$7*6),$AJ$7*6,AK516+AL516)</f>
        <v>600000</v>
      </c>
      <c r="AL517" s="90" t="n">
        <f aca="false">AJ517*AK517</f>
        <v>18000</v>
      </c>
      <c r="AM517" s="90" t="n">
        <f aca="false">AM516+AL517</f>
        <v>7308671.14544631</v>
      </c>
    </row>
    <row r="518" customFormat="false" ht="12.8" hidden="false" customHeight="false" outlineLevel="0" collapsed="false">
      <c r="AI518" s="88" t="n">
        <f aca="false">AI517+1</f>
        <v>500</v>
      </c>
      <c r="AJ518" s="89" t="n">
        <v>0.03</v>
      </c>
      <c r="AK518" s="90" t="n">
        <f aca="false">IF((AK517+AL517)&gt;($AJ$7*6),$AJ$7*6,AK517+AL517)</f>
        <v>600000</v>
      </c>
      <c r="AL518" s="90" t="n">
        <f aca="false">AJ518*AK518</f>
        <v>18000</v>
      </c>
      <c r="AM518" s="90" t="n">
        <f aca="false">AM517+AL518</f>
        <v>7326671.14544631</v>
      </c>
    </row>
    <row r="519" customFormat="false" ht="12.8" hidden="false" customHeight="false" outlineLevel="0" collapsed="false">
      <c r="AI519" s="88" t="n">
        <f aca="false">AI518+1</f>
        <v>501</v>
      </c>
      <c r="AJ519" s="89" t="n">
        <v>0.03</v>
      </c>
      <c r="AK519" s="90" t="n">
        <f aca="false">IF((AK518+AL518)&gt;($AJ$7*6),$AJ$7*6,AK518+AL518)</f>
        <v>600000</v>
      </c>
      <c r="AL519" s="90" t="n">
        <f aca="false">AJ519*AK519</f>
        <v>18000</v>
      </c>
      <c r="AM519" s="90" t="n">
        <f aca="false">AM518+AL519</f>
        <v>7344671.14544631</v>
      </c>
    </row>
    <row r="520" customFormat="false" ht="12.8" hidden="false" customHeight="false" outlineLevel="0" collapsed="false">
      <c r="AI520" s="88" t="n">
        <f aca="false">AI519+1</f>
        <v>502</v>
      </c>
      <c r="AJ520" s="89" t="n">
        <v>0.03</v>
      </c>
      <c r="AK520" s="90" t="n">
        <f aca="false">IF((AK519+AL519)&gt;($AJ$7*6),$AJ$7*6,AK519+AL519)</f>
        <v>600000</v>
      </c>
      <c r="AL520" s="90" t="n">
        <f aca="false">AJ520*AK520</f>
        <v>18000</v>
      </c>
      <c r="AM520" s="90" t="n">
        <f aca="false">AM519+AL520</f>
        <v>7362671.14544631</v>
      </c>
    </row>
    <row r="521" customFormat="false" ht="12.8" hidden="false" customHeight="false" outlineLevel="0" collapsed="false">
      <c r="AI521" s="88" t="n">
        <f aca="false">AI520+1</f>
        <v>503</v>
      </c>
      <c r="AJ521" s="89" t="n">
        <v>0.03</v>
      </c>
      <c r="AK521" s="90" t="n">
        <f aca="false">IF((AK520+AL520)&gt;($AJ$7*6),$AJ$7*6,AK520+AL520)</f>
        <v>600000</v>
      </c>
      <c r="AL521" s="90" t="n">
        <f aca="false">AJ521*AK521</f>
        <v>18000</v>
      </c>
      <c r="AM521" s="90" t="n">
        <f aca="false">AM520+AL521</f>
        <v>7380671.14544631</v>
      </c>
    </row>
    <row r="522" customFormat="false" ht="12.8" hidden="false" customHeight="false" outlineLevel="0" collapsed="false">
      <c r="AI522" s="88" t="n">
        <f aca="false">AI521+1</f>
        <v>504</v>
      </c>
      <c r="AJ522" s="89" t="n">
        <v>0.03</v>
      </c>
      <c r="AK522" s="90" t="n">
        <f aca="false">IF((AK521+AL521)&gt;($AJ$7*6),$AJ$7*6,AK521+AL521)</f>
        <v>600000</v>
      </c>
      <c r="AL522" s="90" t="n">
        <f aca="false">AJ522*AK522</f>
        <v>18000</v>
      </c>
      <c r="AM522" s="90" t="n">
        <f aca="false">AM521+AL522</f>
        <v>7398671.14544631</v>
      </c>
    </row>
    <row r="523" customFormat="false" ht="12.8" hidden="false" customHeight="false" outlineLevel="0" collapsed="false">
      <c r="AI523" s="88" t="n">
        <f aca="false">AI522+1</f>
        <v>505</v>
      </c>
      <c r="AJ523" s="89" t="n">
        <v>0.03</v>
      </c>
      <c r="AK523" s="90" t="n">
        <f aca="false">IF((AK522+AL522)&gt;($AJ$7*6),$AJ$7*6,AK522+AL522)</f>
        <v>600000</v>
      </c>
      <c r="AL523" s="90" t="n">
        <f aca="false">AJ523*AK523</f>
        <v>18000</v>
      </c>
      <c r="AM523" s="90" t="n">
        <f aca="false">AM522+AL523</f>
        <v>7416671.14544631</v>
      </c>
    </row>
    <row r="524" customFormat="false" ht="12.8" hidden="false" customHeight="false" outlineLevel="0" collapsed="false">
      <c r="AI524" s="88" t="n">
        <f aca="false">AI523+1</f>
        <v>506</v>
      </c>
      <c r="AJ524" s="89" t="n">
        <v>0.03</v>
      </c>
      <c r="AK524" s="90" t="n">
        <f aca="false">IF((AK523+AL523)&gt;($AJ$7*6),$AJ$7*6,AK523+AL523)</f>
        <v>600000</v>
      </c>
      <c r="AL524" s="90" t="n">
        <f aca="false">AJ524*AK524</f>
        <v>18000</v>
      </c>
      <c r="AM524" s="90" t="n">
        <f aca="false">AM523+AL524</f>
        <v>7434671.14544631</v>
      </c>
    </row>
    <row r="525" customFormat="false" ht="12.8" hidden="false" customHeight="false" outlineLevel="0" collapsed="false">
      <c r="AI525" s="88" t="n">
        <f aca="false">AI524+1</f>
        <v>507</v>
      </c>
      <c r="AJ525" s="89" t="n">
        <v>0.03</v>
      </c>
      <c r="AK525" s="90" t="n">
        <f aca="false">IF((AK524+AL524)&gt;($AJ$7*6),$AJ$7*6,AK524+AL524)</f>
        <v>600000</v>
      </c>
      <c r="AL525" s="90" t="n">
        <f aca="false">AJ525*AK525</f>
        <v>18000</v>
      </c>
      <c r="AM525" s="90" t="n">
        <f aca="false">AM524+AL525</f>
        <v>7452671.14544631</v>
      </c>
    </row>
    <row r="526" customFormat="false" ht="12.8" hidden="false" customHeight="false" outlineLevel="0" collapsed="false">
      <c r="AI526" s="88" t="n">
        <f aca="false">AI525+1</f>
        <v>508</v>
      </c>
      <c r="AJ526" s="89" t="n">
        <v>0.03</v>
      </c>
      <c r="AK526" s="90" t="n">
        <f aca="false">IF((AK525+AL525)&gt;($AJ$7*6),$AJ$7*6,AK525+AL525)</f>
        <v>600000</v>
      </c>
      <c r="AL526" s="90" t="n">
        <f aca="false">AJ526*AK526</f>
        <v>18000</v>
      </c>
      <c r="AM526" s="90" t="n">
        <f aca="false">AM525+AL526</f>
        <v>7470671.14544631</v>
      </c>
    </row>
    <row r="527" customFormat="false" ht="12.8" hidden="false" customHeight="false" outlineLevel="0" collapsed="false">
      <c r="AI527" s="88" t="n">
        <f aca="false">AI526+1</f>
        <v>509</v>
      </c>
      <c r="AJ527" s="89" t="n">
        <v>0.03</v>
      </c>
      <c r="AK527" s="90" t="n">
        <f aca="false">IF((AK526+AL526)&gt;($AJ$7*6),$AJ$7*6,AK526+AL526)</f>
        <v>600000</v>
      </c>
      <c r="AL527" s="90" t="n">
        <f aca="false">AJ527*AK527</f>
        <v>18000</v>
      </c>
      <c r="AM527" s="90" t="n">
        <f aca="false">AM526+AL527</f>
        <v>7488671.14544631</v>
      </c>
    </row>
    <row r="528" customFormat="false" ht="12.8" hidden="false" customHeight="false" outlineLevel="0" collapsed="false">
      <c r="AI528" s="88" t="n">
        <f aca="false">AI527+1</f>
        <v>510</v>
      </c>
      <c r="AJ528" s="89" t="n">
        <v>0.03</v>
      </c>
      <c r="AK528" s="90" t="n">
        <f aca="false">IF((AK527+AL527)&gt;($AJ$7*6),$AJ$7*6,AK527+AL527)</f>
        <v>600000</v>
      </c>
      <c r="AL528" s="90" t="n">
        <f aca="false">AJ528*AK528</f>
        <v>18000</v>
      </c>
      <c r="AM528" s="90" t="n">
        <f aca="false">AM527+AL528</f>
        <v>7506671.14544631</v>
      </c>
    </row>
    <row r="529" customFormat="false" ht="12.8" hidden="false" customHeight="false" outlineLevel="0" collapsed="false">
      <c r="AI529" s="88" t="n">
        <f aca="false">AI528+1</f>
        <v>511</v>
      </c>
      <c r="AJ529" s="89" t="n">
        <v>0.03</v>
      </c>
      <c r="AK529" s="90" t="n">
        <f aca="false">IF((AK528+AL528)&gt;($AJ$7*6),$AJ$7*6,AK528+AL528)</f>
        <v>600000</v>
      </c>
      <c r="AL529" s="90" t="n">
        <f aca="false">AJ529*AK529</f>
        <v>18000</v>
      </c>
      <c r="AM529" s="90" t="n">
        <f aca="false">AM528+AL529</f>
        <v>7524671.14544631</v>
      </c>
    </row>
    <row r="530" customFormat="false" ht="12.8" hidden="false" customHeight="false" outlineLevel="0" collapsed="false">
      <c r="AI530" s="88" t="n">
        <f aca="false">AI529+1</f>
        <v>512</v>
      </c>
      <c r="AJ530" s="89" t="n">
        <v>0.03</v>
      </c>
      <c r="AK530" s="90" t="n">
        <f aca="false">IF((AK529+AL529)&gt;($AJ$7*6),$AJ$7*6,AK529+AL529)</f>
        <v>600000</v>
      </c>
      <c r="AL530" s="90" t="n">
        <f aca="false">AJ530*AK530</f>
        <v>18000</v>
      </c>
      <c r="AM530" s="90" t="n">
        <f aca="false">AM529+AL530</f>
        <v>7542671.14544631</v>
      </c>
    </row>
    <row r="531" customFormat="false" ht="12.8" hidden="false" customHeight="false" outlineLevel="0" collapsed="false">
      <c r="AI531" s="88" t="n">
        <f aca="false">AI530+1</f>
        <v>513</v>
      </c>
      <c r="AJ531" s="89" t="n">
        <v>0.03</v>
      </c>
      <c r="AK531" s="90" t="n">
        <f aca="false">IF((AK530+AL530)&gt;($AJ$7*6),$AJ$7*6,AK530+AL530)</f>
        <v>600000</v>
      </c>
      <c r="AL531" s="90" t="n">
        <f aca="false">AJ531*AK531</f>
        <v>18000</v>
      </c>
      <c r="AM531" s="90" t="n">
        <f aca="false">AM530+AL531</f>
        <v>7560671.14544631</v>
      </c>
    </row>
    <row r="532" customFormat="false" ht="12.8" hidden="false" customHeight="false" outlineLevel="0" collapsed="false">
      <c r="AI532" s="88" t="n">
        <f aca="false">AI531+1</f>
        <v>514</v>
      </c>
      <c r="AJ532" s="89" t="n">
        <v>0.03</v>
      </c>
      <c r="AK532" s="90" t="n">
        <f aca="false">IF((AK531+AL531)&gt;($AJ$7*6),$AJ$7*6,AK531+AL531)</f>
        <v>600000</v>
      </c>
      <c r="AL532" s="90" t="n">
        <f aca="false">AJ532*AK532</f>
        <v>18000</v>
      </c>
      <c r="AM532" s="90" t="n">
        <f aca="false">AM531+AL532</f>
        <v>7578671.14544631</v>
      </c>
    </row>
    <row r="533" customFormat="false" ht="12.8" hidden="false" customHeight="false" outlineLevel="0" collapsed="false">
      <c r="AI533" s="88" t="n">
        <f aca="false">AI532+1</f>
        <v>515</v>
      </c>
      <c r="AJ533" s="89" t="n">
        <v>0.03</v>
      </c>
      <c r="AK533" s="90" t="n">
        <f aca="false">IF((AK532+AL532)&gt;($AJ$7*6),$AJ$7*6,AK532+AL532)</f>
        <v>600000</v>
      </c>
      <c r="AL533" s="90" t="n">
        <f aca="false">AJ533*AK533</f>
        <v>18000</v>
      </c>
      <c r="AM533" s="90" t="n">
        <f aca="false">AM532+AL533</f>
        <v>7596671.14544631</v>
      </c>
    </row>
    <row r="534" customFormat="false" ht="12.8" hidden="false" customHeight="false" outlineLevel="0" collapsed="false">
      <c r="AI534" s="88" t="n">
        <f aca="false">AI533+1</f>
        <v>516</v>
      </c>
      <c r="AJ534" s="89" t="n">
        <v>0.03</v>
      </c>
      <c r="AK534" s="90" t="n">
        <f aca="false">IF((AK533+AL533)&gt;($AJ$7*6),$AJ$7*6,AK533+AL533)</f>
        <v>600000</v>
      </c>
      <c r="AL534" s="90" t="n">
        <f aca="false">AJ534*AK534</f>
        <v>18000</v>
      </c>
      <c r="AM534" s="90" t="n">
        <f aca="false">AM533+AL534</f>
        <v>7614671.14544631</v>
      </c>
    </row>
    <row r="535" customFormat="false" ht="12.8" hidden="false" customHeight="false" outlineLevel="0" collapsed="false">
      <c r="AI535" s="88" t="n">
        <f aca="false">AI534+1</f>
        <v>517</v>
      </c>
      <c r="AJ535" s="89" t="n">
        <v>0.03</v>
      </c>
      <c r="AK535" s="90" t="n">
        <f aca="false">IF((AK534+AL534)&gt;($AJ$7*6),$AJ$7*6,AK534+AL534)</f>
        <v>600000</v>
      </c>
      <c r="AL535" s="90" t="n">
        <f aca="false">AJ535*AK535</f>
        <v>18000</v>
      </c>
      <c r="AM535" s="90" t="n">
        <f aca="false">AM534+AL535</f>
        <v>7632671.14544631</v>
      </c>
    </row>
    <row r="536" customFormat="false" ht="12.8" hidden="false" customHeight="false" outlineLevel="0" collapsed="false">
      <c r="AI536" s="88" t="n">
        <f aca="false">AI535+1</f>
        <v>518</v>
      </c>
      <c r="AJ536" s="89" t="n">
        <v>0.03</v>
      </c>
      <c r="AK536" s="90" t="n">
        <f aca="false">IF((AK535+AL535)&gt;($AJ$7*6),$AJ$7*6,AK535+AL535)</f>
        <v>600000</v>
      </c>
      <c r="AL536" s="90" t="n">
        <f aca="false">AJ536*AK536</f>
        <v>18000</v>
      </c>
      <c r="AM536" s="90" t="n">
        <f aca="false">AM535+AL536</f>
        <v>7650671.14544631</v>
      </c>
    </row>
    <row r="537" customFormat="false" ht="12.8" hidden="false" customHeight="false" outlineLevel="0" collapsed="false">
      <c r="AI537" s="88" t="n">
        <f aca="false">AI536+1</f>
        <v>519</v>
      </c>
      <c r="AJ537" s="89" t="n">
        <v>0.03</v>
      </c>
      <c r="AK537" s="90" t="n">
        <f aca="false">IF((AK536+AL536)&gt;($AJ$7*6),$AJ$7*6,AK536+AL536)</f>
        <v>600000</v>
      </c>
      <c r="AL537" s="90" t="n">
        <f aca="false">AJ537*AK537</f>
        <v>18000</v>
      </c>
      <c r="AM537" s="90" t="n">
        <f aca="false">AM536+AL537</f>
        <v>7668671.14544631</v>
      </c>
    </row>
    <row r="538" customFormat="false" ht="12.8" hidden="false" customHeight="false" outlineLevel="0" collapsed="false">
      <c r="AI538" s="88" t="n">
        <f aca="false">AI537+1</f>
        <v>520</v>
      </c>
      <c r="AJ538" s="89" t="n">
        <v>0.03</v>
      </c>
      <c r="AK538" s="90" t="n">
        <f aca="false">IF((AK537+AL537)&gt;($AJ$7*6),$AJ$7*6,AK537+AL537)</f>
        <v>600000</v>
      </c>
      <c r="AL538" s="90" t="n">
        <f aca="false">AJ538*AK538</f>
        <v>18000</v>
      </c>
      <c r="AM538" s="90" t="n">
        <f aca="false">AM537+AL538</f>
        <v>7686671.14544631</v>
      </c>
    </row>
    <row r="539" customFormat="false" ht="12.8" hidden="false" customHeight="false" outlineLevel="0" collapsed="false">
      <c r="AI539" s="88" t="n">
        <f aca="false">AI538+1</f>
        <v>521</v>
      </c>
      <c r="AJ539" s="89" t="n">
        <v>0.03</v>
      </c>
      <c r="AK539" s="90" t="n">
        <f aca="false">IF((AK538+AL538)&gt;($AJ$7*6),$AJ$7*6,AK538+AL538)</f>
        <v>600000</v>
      </c>
      <c r="AL539" s="90" t="n">
        <f aca="false">AJ539*AK539</f>
        <v>18000</v>
      </c>
      <c r="AM539" s="90" t="n">
        <f aca="false">AM538+AL539</f>
        <v>7704671.14544631</v>
      </c>
    </row>
    <row r="540" customFormat="false" ht="12.8" hidden="false" customHeight="false" outlineLevel="0" collapsed="false">
      <c r="AI540" s="88" t="n">
        <f aca="false">AI539+1</f>
        <v>522</v>
      </c>
      <c r="AJ540" s="89" t="n">
        <v>0.03</v>
      </c>
      <c r="AK540" s="90" t="n">
        <f aca="false">IF((AK539+AL539)&gt;($AJ$7*6),$AJ$7*6,AK539+AL539)</f>
        <v>600000</v>
      </c>
      <c r="AL540" s="90" t="n">
        <f aca="false">AJ540*AK540</f>
        <v>18000</v>
      </c>
      <c r="AM540" s="90" t="n">
        <f aca="false">AM539+AL540</f>
        <v>7722671.14544631</v>
      </c>
    </row>
    <row r="541" customFormat="false" ht="12.8" hidden="false" customHeight="false" outlineLevel="0" collapsed="false">
      <c r="AI541" s="88" t="n">
        <f aca="false">AI540+1</f>
        <v>523</v>
      </c>
      <c r="AJ541" s="89" t="n">
        <v>0.03</v>
      </c>
      <c r="AK541" s="90" t="n">
        <f aca="false">IF((AK540+AL540)&gt;($AJ$7*6),$AJ$7*6,AK540+AL540)</f>
        <v>600000</v>
      </c>
      <c r="AL541" s="90" t="n">
        <f aca="false">AJ541*AK541</f>
        <v>18000</v>
      </c>
      <c r="AM541" s="90" t="n">
        <f aca="false">AM540+AL541</f>
        <v>7740671.14544631</v>
      </c>
    </row>
    <row r="542" customFormat="false" ht="12.8" hidden="false" customHeight="false" outlineLevel="0" collapsed="false">
      <c r="AI542" s="88" t="n">
        <f aca="false">AI541+1</f>
        <v>524</v>
      </c>
      <c r="AJ542" s="89" t="n">
        <v>0.03</v>
      </c>
      <c r="AK542" s="90" t="n">
        <f aca="false">IF((AK541+AL541)&gt;($AJ$7*6),$AJ$7*6,AK541+AL541)</f>
        <v>600000</v>
      </c>
      <c r="AL542" s="90" t="n">
        <f aca="false">AJ542*AK542</f>
        <v>18000</v>
      </c>
      <c r="AM542" s="90" t="n">
        <f aca="false">AM541+AL542</f>
        <v>7758671.14544631</v>
      </c>
    </row>
    <row r="543" customFormat="false" ht="12.8" hidden="false" customHeight="false" outlineLevel="0" collapsed="false">
      <c r="AI543" s="88" t="n">
        <f aca="false">AI542+1</f>
        <v>525</v>
      </c>
      <c r="AJ543" s="89" t="n">
        <v>0.03</v>
      </c>
      <c r="AK543" s="90" t="n">
        <f aca="false">IF((AK542+AL542)&gt;($AJ$7*6),$AJ$7*6,AK542+AL542)</f>
        <v>600000</v>
      </c>
      <c r="AL543" s="90" t="n">
        <f aca="false">AJ543*AK543</f>
        <v>18000</v>
      </c>
      <c r="AM543" s="90" t="n">
        <f aca="false">AM542+AL543</f>
        <v>7776671.14544631</v>
      </c>
    </row>
    <row r="544" customFormat="false" ht="12.8" hidden="false" customHeight="false" outlineLevel="0" collapsed="false">
      <c r="AI544" s="88" t="n">
        <f aca="false">AI543+1</f>
        <v>526</v>
      </c>
      <c r="AJ544" s="89" t="n">
        <v>0.03</v>
      </c>
      <c r="AK544" s="90" t="n">
        <f aca="false">IF((AK543+AL543)&gt;($AJ$7*6),$AJ$7*6,AK543+AL543)</f>
        <v>600000</v>
      </c>
      <c r="AL544" s="90" t="n">
        <f aca="false">AJ544*AK544</f>
        <v>18000</v>
      </c>
      <c r="AM544" s="90" t="n">
        <f aca="false">AM543+AL544</f>
        <v>7794671.14544631</v>
      </c>
    </row>
    <row r="545" customFormat="false" ht="12.8" hidden="false" customHeight="false" outlineLevel="0" collapsed="false">
      <c r="AI545" s="88" t="n">
        <f aca="false">AI544+1</f>
        <v>527</v>
      </c>
      <c r="AJ545" s="89" t="n">
        <v>0.03</v>
      </c>
      <c r="AK545" s="90" t="n">
        <f aca="false">IF((AK544+AL544)&gt;($AJ$7*6),$AJ$7*6,AK544+AL544)</f>
        <v>600000</v>
      </c>
      <c r="AL545" s="90" t="n">
        <f aca="false">AJ545*AK545</f>
        <v>18000</v>
      </c>
      <c r="AM545" s="90" t="n">
        <f aca="false">AM544+AL545</f>
        <v>7812671.14544631</v>
      </c>
    </row>
    <row r="546" customFormat="false" ht="12.8" hidden="false" customHeight="false" outlineLevel="0" collapsed="false">
      <c r="AI546" s="88" t="n">
        <f aca="false">AI545+1</f>
        <v>528</v>
      </c>
      <c r="AJ546" s="89" t="n">
        <v>0.03</v>
      </c>
      <c r="AK546" s="90" t="n">
        <f aca="false">IF((AK545+AL545)&gt;($AJ$7*6),$AJ$7*6,AK545+AL545)</f>
        <v>600000</v>
      </c>
      <c r="AL546" s="90" t="n">
        <f aca="false">AJ546*AK546</f>
        <v>18000</v>
      </c>
      <c r="AM546" s="90" t="n">
        <f aca="false">AM545+AL546</f>
        <v>7830671.14544631</v>
      </c>
    </row>
    <row r="547" customFormat="false" ht="12.8" hidden="false" customHeight="false" outlineLevel="0" collapsed="false">
      <c r="AI547" s="88" t="n">
        <f aca="false">AI546+1</f>
        <v>529</v>
      </c>
      <c r="AJ547" s="89" t="n">
        <v>0.03</v>
      </c>
      <c r="AK547" s="90" t="n">
        <f aca="false">IF((AK546+AL546)&gt;($AJ$7*6),$AJ$7*6,AK546+AL546)</f>
        <v>600000</v>
      </c>
      <c r="AL547" s="90" t="n">
        <f aca="false">AJ547*AK547</f>
        <v>18000</v>
      </c>
      <c r="AM547" s="90" t="n">
        <f aca="false">AM546+AL547</f>
        <v>7848671.14544631</v>
      </c>
    </row>
    <row r="548" customFormat="false" ht="12.8" hidden="false" customHeight="false" outlineLevel="0" collapsed="false">
      <c r="AI548" s="88" t="n">
        <f aca="false">AI547+1</f>
        <v>530</v>
      </c>
      <c r="AJ548" s="89" t="n">
        <v>0.03</v>
      </c>
      <c r="AK548" s="90" t="n">
        <f aca="false">IF((AK547+AL547)&gt;($AJ$7*6),$AJ$7*6,AK547+AL547)</f>
        <v>600000</v>
      </c>
      <c r="AL548" s="90" t="n">
        <f aca="false">AJ548*AK548</f>
        <v>18000</v>
      </c>
      <c r="AM548" s="90" t="n">
        <f aca="false">AM547+AL548</f>
        <v>7866671.14544631</v>
      </c>
    </row>
    <row r="549" customFormat="false" ht="12.8" hidden="false" customHeight="false" outlineLevel="0" collapsed="false">
      <c r="AI549" s="88" t="n">
        <f aca="false">AI548+1</f>
        <v>531</v>
      </c>
      <c r="AJ549" s="89" t="n">
        <v>0.03</v>
      </c>
      <c r="AK549" s="90" t="n">
        <f aca="false">IF((AK548+AL548)&gt;($AJ$7*6),$AJ$7*6,AK548+AL548)</f>
        <v>600000</v>
      </c>
      <c r="AL549" s="90" t="n">
        <f aca="false">AJ549*AK549</f>
        <v>18000</v>
      </c>
      <c r="AM549" s="90" t="n">
        <f aca="false">AM548+AL549</f>
        <v>7884671.14544631</v>
      </c>
    </row>
    <row r="550" customFormat="false" ht="12.8" hidden="false" customHeight="false" outlineLevel="0" collapsed="false">
      <c r="AI550" s="88" t="n">
        <f aca="false">AI549+1</f>
        <v>532</v>
      </c>
      <c r="AJ550" s="89" t="n">
        <v>0.03</v>
      </c>
      <c r="AK550" s="90" t="n">
        <f aca="false">IF((AK549+AL549)&gt;($AJ$7*6),$AJ$7*6,AK549+AL549)</f>
        <v>600000</v>
      </c>
      <c r="AL550" s="90" t="n">
        <f aca="false">AJ550*AK550</f>
        <v>18000</v>
      </c>
      <c r="AM550" s="90" t="n">
        <f aca="false">AM549+AL550</f>
        <v>7902671.14544631</v>
      </c>
    </row>
    <row r="551" customFormat="false" ht="12.8" hidden="false" customHeight="false" outlineLevel="0" collapsed="false">
      <c r="AI551" s="88" t="n">
        <f aca="false">AI550+1</f>
        <v>533</v>
      </c>
      <c r="AJ551" s="89" t="n">
        <v>0.03</v>
      </c>
      <c r="AK551" s="90" t="n">
        <f aca="false">IF((AK550+AL550)&gt;($AJ$7*6),$AJ$7*6,AK550+AL550)</f>
        <v>600000</v>
      </c>
      <c r="AL551" s="90" t="n">
        <f aca="false">AJ551*AK551</f>
        <v>18000</v>
      </c>
      <c r="AM551" s="90" t="n">
        <f aca="false">AM550+AL551</f>
        <v>7920671.14544631</v>
      </c>
    </row>
    <row r="552" customFormat="false" ht="12.8" hidden="false" customHeight="false" outlineLevel="0" collapsed="false">
      <c r="AI552" s="88" t="n">
        <f aca="false">AI551+1</f>
        <v>534</v>
      </c>
      <c r="AJ552" s="89" t="n">
        <v>0.03</v>
      </c>
      <c r="AK552" s="90" t="n">
        <f aca="false">IF((AK551+AL551)&gt;($AJ$7*6),$AJ$7*6,AK551+AL551)</f>
        <v>600000</v>
      </c>
      <c r="AL552" s="90" t="n">
        <f aca="false">AJ552*AK552</f>
        <v>18000</v>
      </c>
      <c r="AM552" s="90" t="n">
        <f aca="false">AM551+AL552</f>
        <v>7938671.14544631</v>
      </c>
    </row>
    <row r="553" customFormat="false" ht="12.8" hidden="false" customHeight="false" outlineLevel="0" collapsed="false">
      <c r="AI553" s="88" t="n">
        <f aca="false">AI552+1</f>
        <v>535</v>
      </c>
      <c r="AJ553" s="89" t="n">
        <v>0.03</v>
      </c>
      <c r="AK553" s="90" t="n">
        <f aca="false">IF((AK552+AL552)&gt;($AJ$7*6),$AJ$7*6,AK552+AL552)</f>
        <v>600000</v>
      </c>
      <c r="AL553" s="90" t="n">
        <f aca="false">AJ553*AK553</f>
        <v>18000</v>
      </c>
      <c r="AM553" s="90" t="n">
        <f aca="false">AM552+AL553</f>
        <v>7956671.14544631</v>
      </c>
    </row>
    <row r="554" customFormat="false" ht="12.8" hidden="false" customHeight="false" outlineLevel="0" collapsed="false">
      <c r="AI554" s="88" t="n">
        <f aca="false">AI553+1</f>
        <v>536</v>
      </c>
      <c r="AJ554" s="89" t="n">
        <v>0.03</v>
      </c>
      <c r="AK554" s="90" t="n">
        <f aca="false">IF((AK553+AL553)&gt;($AJ$7*6),$AJ$7*6,AK553+AL553)</f>
        <v>600000</v>
      </c>
      <c r="AL554" s="90" t="n">
        <f aca="false">AJ554*AK554</f>
        <v>18000</v>
      </c>
      <c r="AM554" s="90" t="n">
        <f aca="false">AM553+AL554</f>
        <v>7974671.14544631</v>
      </c>
    </row>
    <row r="555" customFormat="false" ht="12.8" hidden="false" customHeight="false" outlineLevel="0" collapsed="false">
      <c r="AI555" s="88" t="n">
        <f aca="false">AI554+1</f>
        <v>537</v>
      </c>
      <c r="AJ555" s="89" t="n">
        <v>0.03</v>
      </c>
      <c r="AK555" s="90" t="n">
        <f aca="false">IF((AK554+AL554)&gt;($AJ$7*6),$AJ$7*6,AK554+AL554)</f>
        <v>600000</v>
      </c>
      <c r="AL555" s="90" t="n">
        <f aca="false">AJ555*AK555</f>
        <v>18000</v>
      </c>
      <c r="AM555" s="90" t="n">
        <f aca="false">AM554+AL555</f>
        <v>7992671.14544631</v>
      </c>
    </row>
    <row r="556" customFormat="false" ht="12.8" hidden="false" customHeight="false" outlineLevel="0" collapsed="false">
      <c r="AI556" s="88" t="n">
        <f aca="false">AI555+1</f>
        <v>538</v>
      </c>
      <c r="AJ556" s="89" t="n">
        <v>0.03</v>
      </c>
      <c r="AK556" s="90" t="n">
        <f aca="false">IF((AK555+AL555)&gt;($AJ$7*6),$AJ$7*6,AK555+AL555)</f>
        <v>600000</v>
      </c>
      <c r="AL556" s="90" t="n">
        <f aca="false">AJ556*AK556</f>
        <v>18000</v>
      </c>
      <c r="AM556" s="90" t="n">
        <f aca="false">AM555+AL556</f>
        <v>8010671.14544631</v>
      </c>
    </row>
    <row r="557" customFormat="false" ht="12.8" hidden="false" customHeight="false" outlineLevel="0" collapsed="false">
      <c r="AI557" s="88" t="n">
        <f aca="false">AI556+1</f>
        <v>539</v>
      </c>
      <c r="AJ557" s="89" t="n">
        <v>0.03</v>
      </c>
      <c r="AK557" s="90" t="n">
        <f aca="false">IF((AK556+AL556)&gt;($AJ$7*6),$AJ$7*6,AK556+AL556)</f>
        <v>600000</v>
      </c>
      <c r="AL557" s="90" t="n">
        <f aca="false">AJ557*AK557</f>
        <v>18000</v>
      </c>
      <c r="AM557" s="90" t="n">
        <f aca="false">AM556+AL557</f>
        <v>8028671.14544631</v>
      </c>
    </row>
    <row r="558" customFormat="false" ht="12.8" hidden="false" customHeight="false" outlineLevel="0" collapsed="false">
      <c r="AI558" s="88" t="n">
        <f aca="false">AI557+1</f>
        <v>540</v>
      </c>
      <c r="AJ558" s="89" t="n">
        <v>0.03</v>
      </c>
      <c r="AK558" s="90" t="n">
        <f aca="false">IF((AK557+AL557)&gt;($AJ$7*6),$AJ$7*6,AK557+AL557)</f>
        <v>600000</v>
      </c>
      <c r="AL558" s="90" t="n">
        <f aca="false">AJ558*AK558</f>
        <v>18000</v>
      </c>
      <c r="AM558" s="90" t="n">
        <f aca="false">AM557+AL558</f>
        <v>8046671.14544631</v>
      </c>
    </row>
    <row r="559" customFormat="false" ht="12.8" hidden="false" customHeight="false" outlineLevel="0" collapsed="false">
      <c r="AI559" s="88" t="n">
        <f aca="false">AI558+1</f>
        <v>541</v>
      </c>
      <c r="AJ559" s="89" t="n">
        <v>0.03</v>
      </c>
      <c r="AK559" s="90" t="n">
        <f aca="false">IF((AK558+AL558)&gt;($AJ$7*6),$AJ$7*6,AK558+AL558)</f>
        <v>600000</v>
      </c>
      <c r="AL559" s="90" t="n">
        <f aca="false">AJ559*AK559</f>
        <v>18000</v>
      </c>
      <c r="AM559" s="90" t="n">
        <f aca="false">AM558+AL559</f>
        <v>8064671.14544631</v>
      </c>
    </row>
    <row r="560" customFormat="false" ht="12.8" hidden="false" customHeight="false" outlineLevel="0" collapsed="false">
      <c r="AI560" s="88" t="n">
        <f aca="false">AI559+1</f>
        <v>542</v>
      </c>
      <c r="AJ560" s="89" t="n">
        <v>0.03</v>
      </c>
      <c r="AK560" s="90" t="n">
        <f aca="false">IF((AK559+AL559)&gt;($AJ$7*6),$AJ$7*6,AK559+AL559)</f>
        <v>600000</v>
      </c>
      <c r="AL560" s="90" t="n">
        <f aca="false">AJ560*AK560</f>
        <v>18000</v>
      </c>
      <c r="AM560" s="90" t="n">
        <f aca="false">AM559+AL560</f>
        <v>8082671.14544631</v>
      </c>
    </row>
    <row r="561" customFormat="false" ht="12.8" hidden="false" customHeight="false" outlineLevel="0" collapsed="false">
      <c r="AI561" s="88" t="n">
        <f aca="false">AI560+1</f>
        <v>543</v>
      </c>
      <c r="AJ561" s="89" t="n">
        <v>0.03</v>
      </c>
      <c r="AK561" s="90" t="n">
        <f aca="false">IF((AK560+AL560)&gt;($AJ$7*6),$AJ$7*6,AK560+AL560)</f>
        <v>600000</v>
      </c>
      <c r="AL561" s="90" t="n">
        <f aca="false">AJ561*AK561</f>
        <v>18000</v>
      </c>
      <c r="AM561" s="90" t="n">
        <f aca="false">AM560+AL561</f>
        <v>8100671.14544631</v>
      </c>
    </row>
    <row r="562" customFormat="false" ht="12.8" hidden="false" customHeight="false" outlineLevel="0" collapsed="false">
      <c r="AI562" s="88" t="n">
        <f aca="false">AI561+1</f>
        <v>544</v>
      </c>
      <c r="AJ562" s="89" t="n">
        <v>0.03</v>
      </c>
      <c r="AK562" s="90" t="n">
        <f aca="false">IF((AK561+AL561)&gt;($AJ$7*6),$AJ$7*6,AK561+AL561)</f>
        <v>600000</v>
      </c>
      <c r="AL562" s="90" t="n">
        <f aca="false">AJ562*AK562</f>
        <v>18000</v>
      </c>
      <c r="AM562" s="90" t="n">
        <f aca="false">AM561+AL562</f>
        <v>8118671.14544631</v>
      </c>
    </row>
    <row r="563" customFormat="false" ht="12.8" hidden="false" customHeight="false" outlineLevel="0" collapsed="false">
      <c r="AI563" s="88" t="n">
        <f aca="false">AI562+1</f>
        <v>545</v>
      </c>
      <c r="AJ563" s="89" t="n">
        <v>0.03</v>
      </c>
      <c r="AK563" s="90" t="n">
        <f aca="false">IF((AK562+AL562)&gt;($AJ$7*6),$AJ$7*6,AK562+AL562)</f>
        <v>600000</v>
      </c>
      <c r="AL563" s="90" t="n">
        <f aca="false">AJ563*AK563</f>
        <v>18000</v>
      </c>
      <c r="AM563" s="90" t="n">
        <f aca="false">AM562+AL563</f>
        <v>8136671.14544631</v>
      </c>
    </row>
    <row r="564" customFormat="false" ht="12.8" hidden="false" customHeight="false" outlineLevel="0" collapsed="false">
      <c r="AI564" s="88" t="n">
        <f aca="false">AI563+1</f>
        <v>546</v>
      </c>
      <c r="AJ564" s="89" t="n">
        <v>0.03</v>
      </c>
      <c r="AK564" s="90" t="n">
        <f aca="false">IF((AK563+AL563)&gt;($AJ$7*6),$AJ$7*6,AK563+AL563)</f>
        <v>600000</v>
      </c>
      <c r="AL564" s="90" t="n">
        <f aca="false">AJ564*AK564</f>
        <v>18000</v>
      </c>
      <c r="AM564" s="90" t="n">
        <f aca="false">AM563+AL564</f>
        <v>8154671.14544631</v>
      </c>
    </row>
    <row r="565" customFormat="false" ht="12.8" hidden="false" customHeight="false" outlineLevel="0" collapsed="false">
      <c r="AI565" s="88" t="n">
        <f aca="false">AI564+1</f>
        <v>547</v>
      </c>
      <c r="AJ565" s="89" t="n">
        <v>0.03</v>
      </c>
      <c r="AK565" s="90" t="n">
        <f aca="false">IF((AK564+AL564)&gt;($AJ$7*6),$AJ$7*6,AK564+AL564)</f>
        <v>600000</v>
      </c>
      <c r="AL565" s="90" t="n">
        <f aca="false">AJ565*AK565</f>
        <v>18000</v>
      </c>
      <c r="AM565" s="90" t="n">
        <f aca="false">AM564+AL565</f>
        <v>8172671.14544631</v>
      </c>
    </row>
    <row r="566" customFormat="false" ht="12.8" hidden="false" customHeight="false" outlineLevel="0" collapsed="false">
      <c r="AI566" s="88" t="n">
        <f aca="false">AI565+1</f>
        <v>548</v>
      </c>
      <c r="AJ566" s="89" t="n">
        <v>0.03</v>
      </c>
      <c r="AK566" s="90" t="n">
        <f aca="false">IF((AK565+AL565)&gt;($AJ$7*6),$AJ$7*6,AK565+AL565)</f>
        <v>600000</v>
      </c>
      <c r="AL566" s="90" t="n">
        <f aca="false">AJ566*AK566</f>
        <v>18000</v>
      </c>
      <c r="AM566" s="90" t="n">
        <f aca="false">AM565+AL566</f>
        <v>8190671.14544631</v>
      </c>
    </row>
    <row r="567" customFormat="false" ht="12.8" hidden="false" customHeight="false" outlineLevel="0" collapsed="false">
      <c r="AI567" s="88" t="n">
        <f aca="false">AI566+1</f>
        <v>549</v>
      </c>
      <c r="AJ567" s="89" t="n">
        <v>0.03</v>
      </c>
      <c r="AK567" s="90" t="n">
        <f aca="false">IF((AK566+AL566)&gt;($AJ$7*6),$AJ$7*6,AK566+AL566)</f>
        <v>600000</v>
      </c>
      <c r="AL567" s="90" t="n">
        <f aca="false">AJ567*AK567</f>
        <v>18000</v>
      </c>
      <c r="AM567" s="90" t="n">
        <f aca="false">AM566+AL567</f>
        <v>8208671.14544631</v>
      </c>
    </row>
    <row r="568" customFormat="false" ht="12.8" hidden="false" customHeight="false" outlineLevel="0" collapsed="false">
      <c r="AI568" s="88" t="n">
        <f aca="false">AI567+1</f>
        <v>550</v>
      </c>
      <c r="AJ568" s="89" t="n">
        <v>0.03</v>
      </c>
      <c r="AK568" s="90" t="n">
        <f aca="false">IF((AK567+AL567)&gt;($AJ$7*6),$AJ$7*6,AK567+AL567)</f>
        <v>600000</v>
      </c>
      <c r="AL568" s="90" t="n">
        <f aca="false">AJ568*AK568</f>
        <v>18000</v>
      </c>
      <c r="AM568" s="90" t="n">
        <f aca="false">AM567+AL568</f>
        <v>8226671.14544631</v>
      </c>
    </row>
    <row r="569" customFormat="false" ht="12.8" hidden="false" customHeight="false" outlineLevel="0" collapsed="false">
      <c r="AI569" s="88" t="n">
        <f aca="false">AI568+1</f>
        <v>551</v>
      </c>
      <c r="AJ569" s="89" t="n">
        <v>0.03</v>
      </c>
      <c r="AK569" s="90" t="n">
        <f aca="false">IF((AK568+AL568)&gt;($AJ$7*6),$AJ$7*6,AK568+AL568)</f>
        <v>600000</v>
      </c>
      <c r="AL569" s="90" t="n">
        <f aca="false">AJ569*AK569</f>
        <v>18000</v>
      </c>
      <c r="AM569" s="90" t="n">
        <f aca="false">AM568+AL569</f>
        <v>8244671.14544631</v>
      </c>
    </row>
    <row r="570" customFormat="false" ht="12.8" hidden="false" customHeight="false" outlineLevel="0" collapsed="false">
      <c r="AI570" s="88" t="n">
        <f aca="false">AI569+1</f>
        <v>552</v>
      </c>
      <c r="AJ570" s="89" t="n">
        <v>0.03</v>
      </c>
      <c r="AK570" s="90" t="n">
        <f aca="false">IF((AK569+AL569)&gt;($AJ$7*6),$AJ$7*6,AK569+AL569)</f>
        <v>600000</v>
      </c>
      <c r="AL570" s="90" t="n">
        <f aca="false">AJ570*AK570</f>
        <v>18000</v>
      </c>
      <c r="AM570" s="90" t="n">
        <f aca="false">AM569+AL570</f>
        <v>8262671.14544631</v>
      </c>
    </row>
    <row r="571" customFormat="false" ht="12.8" hidden="false" customHeight="false" outlineLevel="0" collapsed="false">
      <c r="AI571" s="88" t="n">
        <f aca="false">AI570+1</f>
        <v>553</v>
      </c>
      <c r="AJ571" s="89" t="n">
        <v>0.03</v>
      </c>
      <c r="AK571" s="90" t="n">
        <f aca="false">IF((AK570+AL570)&gt;($AJ$7*6),$AJ$7*6,AK570+AL570)</f>
        <v>600000</v>
      </c>
      <c r="AL571" s="90" t="n">
        <f aca="false">AJ571*AK571</f>
        <v>18000</v>
      </c>
      <c r="AM571" s="90" t="n">
        <f aca="false">AM570+AL571</f>
        <v>8280671.14544631</v>
      </c>
    </row>
    <row r="572" customFormat="false" ht="12.8" hidden="false" customHeight="false" outlineLevel="0" collapsed="false">
      <c r="AI572" s="88" t="n">
        <f aca="false">AI571+1</f>
        <v>554</v>
      </c>
      <c r="AJ572" s="89" t="n">
        <v>0.03</v>
      </c>
      <c r="AK572" s="90" t="n">
        <f aca="false">IF((AK571+AL571)&gt;($AJ$7*6),$AJ$7*6,AK571+AL571)</f>
        <v>600000</v>
      </c>
      <c r="AL572" s="90" t="n">
        <f aca="false">AJ572*AK572</f>
        <v>18000</v>
      </c>
      <c r="AM572" s="90" t="n">
        <f aca="false">AM571+AL572</f>
        <v>8298671.14544631</v>
      </c>
    </row>
    <row r="573" customFormat="false" ht="12.8" hidden="false" customHeight="false" outlineLevel="0" collapsed="false">
      <c r="AI573" s="88" t="n">
        <f aca="false">AI572+1</f>
        <v>555</v>
      </c>
      <c r="AJ573" s="89" t="n">
        <v>0.03</v>
      </c>
      <c r="AK573" s="90" t="n">
        <f aca="false">IF((AK572+AL572)&gt;($AJ$7*6),$AJ$7*6,AK572+AL572)</f>
        <v>600000</v>
      </c>
      <c r="AL573" s="90" t="n">
        <f aca="false">AJ573*AK573</f>
        <v>18000</v>
      </c>
      <c r="AM573" s="90" t="n">
        <f aca="false">AM572+AL573</f>
        <v>8316671.14544631</v>
      </c>
    </row>
    <row r="574" customFormat="false" ht="12.8" hidden="false" customHeight="false" outlineLevel="0" collapsed="false">
      <c r="AI574" s="88" t="n">
        <f aca="false">AI573+1</f>
        <v>556</v>
      </c>
      <c r="AJ574" s="89" t="n">
        <v>0.03</v>
      </c>
      <c r="AK574" s="90" t="n">
        <f aca="false">IF((AK573+AL573)&gt;($AJ$7*6),$AJ$7*6,AK573+AL573)</f>
        <v>600000</v>
      </c>
      <c r="AL574" s="90" t="n">
        <f aca="false">AJ574*AK574</f>
        <v>18000</v>
      </c>
      <c r="AM574" s="90" t="n">
        <f aca="false">AM573+AL574</f>
        <v>8334671.14544631</v>
      </c>
    </row>
    <row r="575" customFormat="false" ht="12.8" hidden="false" customHeight="false" outlineLevel="0" collapsed="false">
      <c r="AI575" s="88" t="n">
        <f aca="false">AI574+1</f>
        <v>557</v>
      </c>
      <c r="AJ575" s="89" t="n">
        <v>0.03</v>
      </c>
      <c r="AK575" s="90" t="n">
        <f aca="false">IF((AK574+AL574)&gt;($AJ$7*6),$AJ$7*6,AK574+AL574)</f>
        <v>600000</v>
      </c>
      <c r="AL575" s="90" t="n">
        <f aca="false">AJ575*AK575</f>
        <v>18000</v>
      </c>
      <c r="AM575" s="90" t="n">
        <f aca="false">AM574+AL575</f>
        <v>8352671.14544631</v>
      </c>
    </row>
    <row r="576" customFormat="false" ht="12.8" hidden="false" customHeight="false" outlineLevel="0" collapsed="false">
      <c r="AI576" s="88" t="n">
        <f aca="false">AI575+1</f>
        <v>558</v>
      </c>
      <c r="AJ576" s="89" t="n">
        <v>0.03</v>
      </c>
      <c r="AK576" s="90" t="n">
        <f aca="false">IF((AK575+AL575)&gt;($AJ$7*6),$AJ$7*6,AK575+AL575)</f>
        <v>600000</v>
      </c>
      <c r="AL576" s="90" t="n">
        <f aca="false">AJ576*AK576</f>
        <v>18000</v>
      </c>
      <c r="AM576" s="90" t="n">
        <f aca="false">AM575+AL576</f>
        <v>8370671.14544631</v>
      </c>
    </row>
    <row r="577" customFormat="false" ht="12.8" hidden="false" customHeight="false" outlineLevel="0" collapsed="false">
      <c r="AI577" s="88" t="n">
        <f aca="false">AI576+1</f>
        <v>559</v>
      </c>
      <c r="AJ577" s="89" t="n">
        <v>0.03</v>
      </c>
      <c r="AK577" s="90" t="n">
        <f aca="false">IF((AK576+AL576)&gt;($AJ$7*6),$AJ$7*6,AK576+AL576)</f>
        <v>600000</v>
      </c>
      <c r="AL577" s="90" t="n">
        <f aca="false">AJ577*AK577</f>
        <v>18000</v>
      </c>
      <c r="AM577" s="90" t="n">
        <f aca="false">AM576+AL577</f>
        <v>8388671.14544631</v>
      </c>
    </row>
    <row r="578" customFormat="false" ht="12.8" hidden="false" customHeight="false" outlineLevel="0" collapsed="false">
      <c r="AI578" s="88" t="n">
        <f aca="false">AI577+1</f>
        <v>560</v>
      </c>
      <c r="AJ578" s="89" t="n">
        <v>0.03</v>
      </c>
      <c r="AK578" s="90" t="n">
        <f aca="false">IF((AK577+AL577)&gt;($AJ$7*6),$AJ$7*6,AK577+AL577)</f>
        <v>600000</v>
      </c>
      <c r="AL578" s="90" t="n">
        <f aca="false">AJ578*AK578</f>
        <v>18000</v>
      </c>
      <c r="AM578" s="90" t="n">
        <f aca="false">AM577+AL578</f>
        <v>8406671.14544631</v>
      </c>
    </row>
    <row r="579" customFormat="false" ht="12.8" hidden="false" customHeight="false" outlineLevel="0" collapsed="false">
      <c r="AI579" s="88" t="n">
        <f aca="false">AI578+1</f>
        <v>561</v>
      </c>
      <c r="AJ579" s="89" t="n">
        <v>0.03</v>
      </c>
      <c r="AK579" s="90" t="n">
        <f aca="false">IF((AK578+AL578)&gt;($AJ$7*6),$AJ$7*6,AK578+AL578)</f>
        <v>600000</v>
      </c>
      <c r="AL579" s="90" t="n">
        <f aca="false">AJ579*AK579</f>
        <v>18000</v>
      </c>
      <c r="AM579" s="90" t="n">
        <f aca="false">AM578+AL579</f>
        <v>8424671.14544631</v>
      </c>
    </row>
    <row r="580" customFormat="false" ht="12.8" hidden="false" customHeight="false" outlineLevel="0" collapsed="false">
      <c r="AI580" s="88" t="n">
        <f aca="false">AI579+1</f>
        <v>562</v>
      </c>
      <c r="AJ580" s="89" t="n">
        <v>0.03</v>
      </c>
      <c r="AK580" s="90" t="n">
        <f aca="false">IF((AK579+AL579)&gt;($AJ$7*6),$AJ$7*6,AK579+AL579)</f>
        <v>600000</v>
      </c>
      <c r="AL580" s="90" t="n">
        <f aca="false">AJ580*AK580</f>
        <v>18000</v>
      </c>
      <c r="AM580" s="90" t="n">
        <f aca="false">AM579+AL580</f>
        <v>8442671.14544631</v>
      </c>
    </row>
    <row r="581" customFormat="false" ht="12.8" hidden="false" customHeight="false" outlineLevel="0" collapsed="false">
      <c r="AI581" s="88" t="n">
        <f aca="false">AI580+1</f>
        <v>563</v>
      </c>
      <c r="AJ581" s="89" t="n">
        <v>0.03</v>
      </c>
      <c r="AK581" s="90" t="n">
        <f aca="false">IF((AK580+AL580)&gt;($AJ$7*6),$AJ$7*6,AK580+AL580)</f>
        <v>600000</v>
      </c>
      <c r="AL581" s="90" t="n">
        <f aca="false">AJ581*AK581</f>
        <v>18000</v>
      </c>
      <c r="AM581" s="90" t="n">
        <f aca="false">AM580+AL581</f>
        <v>8460671.14544631</v>
      </c>
    </row>
    <row r="582" customFormat="false" ht="12.8" hidden="false" customHeight="false" outlineLevel="0" collapsed="false">
      <c r="AI582" s="88" t="n">
        <f aca="false">AI581+1</f>
        <v>564</v>
      </c>
      <c r="AJ582" s="89" t="n">
        <v>0.03</v>
      </c>
      <c r="AK582" s="90" t="n">
        <f aca="false">IF((AK581+AL581)&gt;($AJ$7*6),$AJ$7*6,AK581+AL581)</f>
        <v>600000</v>
      </c>
      <c r="AL582" s="90" t="n">
        <f aca="false">AJ582*AK582</f>
        <v>18000</v>
      </c>
      <c r="AM582" s="90" t="n">
        <f aca="false">AM581+AL582</f>
        <v>8478671.14544631</v>
      </c>
    </row>
    <row r="583" customFormat="false" ht="12.8" hidden="false" customHeight="false" outlineLevel="0" collapsed="false">
      <c r="AI583" s="88" t="n">
        <f aca="false">AI582+1</f>
        <v>565</v>
      </c>
      <c r="AJ583" s="89" t="n">
        <v>0.03</v>
      </c>
      <c r="AK583" s="90" t="n">
        <f aca="false">IF((AK582+AL582)&gt;($AJ$7*6),$AJ$7*6,AK582+AL582)</f>
        <v>600000</v>
      </c>
      <c r="AL583" s="90" t="n">
        <f aca="false">AJ583*AK583</f>
        <v>18000</v>
      </c>
      <c r="AM583" s="90" t="n">
        <f aca="false">AM582+AL583</f>
        <v>8496671.14544631</v>
      </c>
    </row>
    <row r="584" customFormat="false" ht="12.8" hidden="false" customHeight="false" outlineLevel="0" collapsed="false">
      <c r="AI584" s="88" t="n">
        <f aca="false">AI583+1</f>
        <v>566</v>
      </c>
      <c r="AJ584" s="89" t="n">
        <v>0.03</v>
      </c>
      <c r="AK584" s="90" t="n">
        <f aca="false">IF((AK583+AL583)&gt;($AJ$7*6),$AJ$7*6,AK583+AL583)</f>
        <v>600000</v>
      </c>
      <c r="AL584" s="90" t="n">
        <f aca="false">AJ584*AK584</f>
        <v>18000</v>
      </c>
      <c r="AM584" s="90" t="n">
        <f aca="false">AM583+AL584</f>
        <v>8514671.14544631</v>
      </c>
    </row>
    <row r="585" customFormat="false" ht="12.8" hidden="false" customHeight="false" outlineLevel="0" collapsed="false">
      <c r="AI585" s="88" t="n">
        <f aca="false">AI584+1</f>
        <v>567</v>
      </c>
      <c r="AJ585" s="89" t="n">
        <v>0.03</v>
      </c>
      <c r="AK585" s="90" t="n">
        <f aca="false">IF((AK584+AL584)&gt;($AJ$7*6),$AJ$7*6,AK584+AL584)</f>
        <v>600000</v>
      </c>
      <c r="AL585" s="90" t="n">
        <f aca="false">AJ585*AK585</f>
        <v>18000</v>
      </c>
      <c r="AM585" s="90" t="n">
        <f aca="false">AM584+AL585</f>
        <v>8532671.14544631</v>
      </c>
    </row>
    <row r="586" customFormat="false" ht="12.8" hidden="false" customHeight="false" outlineLevel="0" collapsed="false">
      <c r="AI586" s="88" t="n">
        <f aca="false">AI585+1</f>
        <v>568</v>
      </c>
      <c r="AJ586" s="89" t="n">
        <v>0.03</v>
      </c>
      <c r="AK586" s="90" t="n">
        <f aca="false">IF((AK585+AL585)&gt;($AJ$7*6),$AJ$7*6,AK585+AL585)</f>
        <v>600000</v>
      </c>
      <c r="AL586" s="90" t="n">
        <f aca="false">AJ586*AK586</f>
        <v>18000</v>
      </c>
      <c r="AM586" s="90" t="n">
        <f aca="false">AM585+AL586</f>
        <v>8550671.14544631</v>
      </c>
    </row>
    <row r="587" customFormat="false" ht="12.8" hidden="false" customHeight="false" outlineLevel="0" collapsed="false">
      <c r="AI587" s="88" t="n">
        <f aca="false">AI586+1</f>
        <v>569</v>
      </c>
      <c r="AJ587" s="89" t="n">
        <v>0.03</v>
      </c>
      <c r="AK587" s="90" t="n">
        <f aca="false">IF((AK586+AL586)&gt;($AJ$7*6),$AJ$7*6,AK586+AL586)</f>
        <v>600000</v>
      </c>
      <c r="AL587" s="90" t="n">
        <f aca="false">AJ587*AK587</f>
        <v>18000</v>
      </c>
      <c r="AM587" s="90" t="n">
        <f aca="false">AM586+AL587</f>
        <v>8568671.14544631</v>
      </c>
    </row>
    <row r="588" customFormat="false" ht="12.8" hidden="false" customHeight="false" outlineLevel="0" collapsed="false">
      <c r="AI588" s="88" t="n">
        <f aca="false">AI587+1</f>
        <v>570</v>
      </c>
      <c r="AJ588" s="89" t="n">
        <v>0.03</v>
      </c>
      <c r="AK588" s="90" t="n">
        <f aca="false">IF((AK587+AL587)&gt;($AJ$7*6),$AJ$7*6,AK587+AL587)</f>
        <v>600000</v>
      </c>
      <c r="AL588" s="90" t="n">
        <f aca="false">AJ588*AK588</f>
        <v>18000</v>
      </c>
      <c r="AM588" s="90" t="n">
        <f aca="false">AM587+AL588</f>
        <v>8586671.14544631</v>
      </c>
    </row>
    <row r="589" customFormat="false" ht="12.8" hidden="false" customHeight="false" outlineLevel="0" collapsed="false">
      <c r="AI589" s="88" t="n">
        <f aca="false">AI588+1</f>
        <v>571</v>
      </c>
      <c r="AJ589" s="89" t="n">
        <v>0.03</v>
      </c>
      <c r="AK589" s="90" t="n">
        <f aca="false">IF((AK588+AL588)&gt;($AJ$7*6),$AJ$7*6,AK588+AL588)</f>
        <v>600000</v>
      </c>
      <c r="AL589" s="90" t="n">
        <f aca="false">AJ589*AK589</f>
        <v>18000</v>
      </c>
      <c r="AM589" s="90" t="n">
        <f aca="false">AM588+AL589</f>
        <v>8604671.14544631</v>
      </c>
    </row>
    <row r="590" customFormat="false" ht="12.8" hidden="false" customHeight="false" outlineLevel="0" collapsed="false">
      <c r="AI590" s="88" t="n">
        <f aca="false">AI589+1</f>
        <v>572</v>
      </c>
      <c r="AJ590" s="89" t="n">
        <v>0.03</v>
      </c>
      <c r="AK590" s="90" t="n">
        <f aca="false">IF((AK589+AL589)&gt;($AJ$7*6),$AJ$7*6,AK589+AL589)</f>
        <v>600000</v>
      </c>
      <c r="AL590" s="90" t="n">
        <f aca="false">AJ590*AK590</f>
        <v>18000</v>
      </c>
      <c r="AM590" s="90" t="n">
        <f aca="false">AM589+AL590</f>
        <v>8622671.14544631</v>
      </c>
    </row>
    <row r="591" customFormat="false" ht="12.8" hidden="false" customHeight="false" outlineLevel="0" collapsed="false">
      <c r="AI591" s="88" t="n">
        <f aca="false">AI590+1</f>
        <v>573</v>
      </c>
      <c r="AJ591" s="89" t="n">
        <v>0.03</v>
      </c>
      <c r="AK591" s="90" t="n">
        <f aca="false">IF((AK590+AL590)&gt;($AJ$7*6),$AJ$7*6,AK590+AL590)</f>
        <v>600000</v>
      </c>
      <c r="AL591" s="90" t="n">
        <f aca="false">AJ591*AK591</f>
        <v>18000</v>
      </c>
      <c r="AM591" s="90" t="n">
        <f aca="false">AM590+AL591</f>
        <v>8640671.14544631</v>
      </c>
    </row>
    <row r="592" customFormat="false" ht="12.8" hidden="false" customHeight="false" outlineLevel="0" collapsed="false">
      <c r="AI592" s="88" t="n">
        <f aca="false">AI591+1</f>
        <v>574</v>
      </c>
      <c r="AJ592" s="89" t="n">
        <v>0.03</v>
      </c>
      <c r="AK592" s="90" t="n">
        <f aca="false">IF((AK591+AL591)&gt;($AJ$7*6),$AJ$7*6,AK591+AL591)</f>
        <v>600000</v>
      </c>
      <c r="AL592" s="90" t="n">
        <f aca="false">AJ592*AK592</f>
        <v>18000</v>
      </c>
      <c r="AM592" s="90" t="n">
        <f aca="false">AM591+AL592</f>
        <v>8658671.14544631</v>
      </c>
    </row>
    <row r="593" customFormat="false" ht="12.8" hidden="false" customHeight="false" outlineLevel="0" collapsed="false">
      <c r="AI593" s="88" t="n">
        <f aca="false">AI592+1</f>
        <v>575</v>
      </c>
      <c r="AJ593" s="89" t="n">
        <v>0.03</v>
      </c>
      <c r="AK593" s="90" t="n">
        <f aca="false">IF((AK592+AL592)&gt;($AJ$7*6),$AJ$7*6,AK592+AL592)</f>
        <v>600000</v>
      </c>
      <c r="AL593" s="90" t="n">
        <f aca="false">AJ593*AK593</f>
        <v>18000</v>
      </c>
      <c r="AM593" s="90" t="n">
        <f aca="false">AM592+AL593</f>
        <v>8676671.14544631</v>
      </c>
    </row>
    <row r="594" customFormat="false" ht="12.8" hidden="false" customHeight="false" outlineLevel="0" collapsed="false">
      <c r="AI594" s="88" t="n">
        <f aca="false">AI593+1</f>
        <v>576</v>
      </c>
      <c r="AJ594" s="89" t="n">
        <v>0.03</v>
      </c>
      <c r="AK594" s="90" t="n">
        <f aca="false">IF((AK593+AL593)&gt;($AJ$7*6),$AJ$7*6,AK593+AL593)</f>
        <v>600000</v>
      </c>
      <c r="AL594" s="90" t="n">
        <f aca="false">AJ594*AK594</f>
        <v>18000</v>
      </c>
      <c r="AM594" s="90" t="n">
        <f aca="false">AM593+AL594</f>
        <v>8694671.14544631</v>
      </c>
    </row>
    <row r="595" customFormat="false" ht="12.8" hidden="false" customHeight="false" outlineLevel="0" collapsed="false">
      <c r="AI595" s="88" t="n">
        <f aca="false">AI594+1</f>
        <v>577</v>
      </c>
      <c r="AJ595" s="89" t="n">
        <v>0.03</v>
      </c>
      <c r="AK595" s="90" t="n">
        <f aca="false">IF((AK594+AL594)&gt;($AJ$7*6),$AJ$7*6,AK594+AL594)</f>
        <v>600000</v>
      </c>
      <c r="AL595" s="90" t="n">
        <f aca="false">AJ595*AK595</f>
        <v>18000</v>
      </c>
      <c r="AM595" s="90" t="n">
        <f aca="false">AM594+AL595</f>
        <v>8712671.14544631</v>
      </c>
    </row>
    <row r="596" customFormat="false" ht="12.8" hidden="false" customHeight="false" outlineLevel="0" collapsed="false">
      <c r="AI596" s="88" t="n">
        <f aca="false">AI595+1</f>
        <v>578</v>
      </c>
      <c r="AJ596" s="89" t="n">
        <v>0.03</v>
      </c>
      <c r="AK596" s="90" t="n">
        <f aca="false">IF((AK595+AL595)&gt;($AJ$7*6),$AJ$7*6,AK595+AL595)</f>
        <v>600000</v>
      </c>
      <c r="AL596" s="90" t="n">
        <f aca="false">AJ596*AK596</f>
        <v>18000</v>
      </c>
      <c r="AM596" s="90" t="n">
        <f aca="false">AM595+AL596</f>
        <v>8730671.14544631</v>
      </c>
    </row>
    <row r="597" customFormat="false" ht="12.8" hidden="false" customHeight="false" outlineLevel="0" collapsed="false">
      <c r="AI597" s="88" t="n">
        <f aca="false">AI596+1</f>
        <v>579</v>
      </c>
      <c r="AJ597" s="89" t="n">
        <v>0.03</v>
      </c>
      <c r="AK597" s="90" t="n">
        <f aca="false">IF((AK596+AL596)&gt;($AJ$7*6),$AJ$7*6,AK596+AL596)</f>
        <v>600000</v>
      </c>
      <c r="AL597" s="90" t="n">
        <f aca="false">AJ597*AK597</f>
        <v>18000</v>
      </c>
      <c r="AM597" s="90" t="n">
        <f aca="false">AM596+AL597</f>
        <v>8748671.14544631</v>
      </c>
    </row>
    <row r="598" customFormat="false" ht="12.8" hidden="false" customHeight="false" outlineLevel="0" collapsed="false">
      <c r="AI598" s="88" t="n">
        <f aca="false">AI597+1</f>
        <v>580</v>
      </c>
      <c r="AJ598" s="89" t="n">
        <v>0.03</v>
      </c>
      <c r="AK598" s="90" t="n">
        <f aca="false">IF((AK597+AL597)&gt;($AJ$7*6),$AJ$7*6,AK597+AL597)</f>
        <v>600000</v>
      </c>
      <c r="AL598" s="90" t="n">
        <f aca="false">AJ598*AK598</f>
        <v>18000</v>
      </c>
      <c r="AM598" s="90" t="n">
        <f aca="false">AM597+AL598</f>
        <v>8766671.14544631</v>
      </c>
    </row>
    <row r="599" customFormat="false" ht="12.8" hidden="false" customHeight="false" outlineLevel="0" collapsed="false">
      <c r="AI599" s="88" t="n">
        <f aca="false">AI598+1</f>
        <v>581</v>
      </c>
      <c r="AJ599" s="89" t="n">
        <v>0.03</v>
      </c>
      <c r="AK599" s="90" t="n">
        <f aca="false">IF((AK598+AL598)&gt;($AJ$7*6),$AJ$7*6,AK598+AL598)</f>
        <v>600000</v>
      </c>
      <c r="AL599" s="90" t="n">
        <f aca="false">AJ599*AK599</f>
        <v>18000</v>
      </c>
      <c r="AM599" s="90" t="n">
        <f aca="false">AM598+AL599</f>
        <v>8784671.14544631</v>
      </c>
    </row>
    <row r="600" customFormat="false" ht="12.8" hidden="false" customHeight="false" outlineLevel="0" collapsed="false">
      <c r="AI600" s="88" t="n">
        <f aca="false">AI599+1</f>
        <v>582</v>
      </c>
      <c r="AJ600" s="89" t="n">
        <v>0.03</v>
      </c>
      <c r="AK600" s="90" t="n">
        <f aca="false">IF((AK599+AL599)&gt;($AJ$7*6),$AJ$7*6,AK599+AL599)</f>
        <v>600000</v>
      </c>
      <c r="AL600" s="90" t="n">
        <f aca="false">AJ600*AK600</f>
        <v>18000</v>
      </c>
      <c r="AM600" s="90" t="n">
        <f aca="false">AM599+AL600</f>
        <v>8802671.14544631</v>
      </c>
    </row>
    <row r="601" customFormat="false" ht="12.8" hidden="false" customHeight="false" outlineLevel="0" collapsed="false">
      <c r="AI601" s="88" t="n">
        <f aca="false">AI600+1</f>
        <v>583</v>
      </c>
      <c r="AJ601" s="89" t="n">
        <v>0.03</v>
      </c>
      <c r="AK601" s="90" t="n">
        <f aca="false">IF((AK600+AL600)&gt;($AJ$7*6),$AJ$7*6,AK600+AL600)</f>
        <v>600000</v>
      </c>
      <c r="AL601" s="90" t="n">
        <f aca="false">AJ601*AK601</f>
        <v>18000</v>
      </c>
      <c r="AM601" s="90" t="n">
        <f aca="false">AM600+AL601</f>
        <v>8820671.14544631</v>
      </c>
    </row>
    <row r="602" customFormat="false" ht="12.8" hidden="false" customHeight="false" outlineLevel="0" collapsed="false">
      <c r="AI602" s="88" t="n">
        <f aca="false">AI601+1</f>
        <v>584</v>
      </c>
      <c r="AJ602" s="89" t="n">
        <v>0.03</v>
      </c>
      <c r="AK602" s="90" t="n">
        <f aca="false">IF((AK601+AL601)&gt;($AJ$7*6),$AJ$7*6,AK601+AL601)</f>
        <v>600000</v>
      </c>
      <c r="AL602" s="90" t="n">
        <f aca="false">AJ602*AK602</f>
        <v>18000</v>
      </c>
      <c r="AM602" s="90" t="n">
        <f aca="false">AM601+AL602</f>
        <v>8838671.14544631</v>
      </c>
    </row>
    <row r="603" customFormat="false" ht="12.8" hidden="false" customHeight="false" outlineLevel="0" collapsed="false">
      <c r="AI603" s="88" t="n">
        <f aca="false">AI602+1</f>
        <v>585</v>
      </c>
      <c r="AJ603" s="89" t="n">
        <v>0.03</v>
      </c>
      <c r="AK603" s="90" t="n">
        <f aca="false">IF((AK602+AL602)&gt;($AJ$7*6),$AJ$7*6,AK602+AL602)</f>
        <v>600000</v>
      </c>
      <c r="AL603" s="90" t="n">
        <f aca="false">AJ603*AK603</f>
        <v>18000</v>
      </c>
      <c r="AM603" s="90" t="n">
        <f aca="false">AM602+AL603</f>
        <v>8856671.14544631</v>
      </c>
    </row>
    <row r="604" customFormat="false" ht="12.8" hidden="false" customHeight="false" outlineLevel="0" collapsed="false">
      <c r="AI604" s="88" t="n">
        <f aca="false">AI603+1</f>
        <v>586</v>
      </c>
      <c r="AJ604" s="89" t="n">
        <v>0.03</v>
      </c>
      <c r="AK604" s="90" t="n">
        <f aca="false">IF((AK603+AL603)&gt;($AJ$7*6),$AJ$7*6,AK603+AL603)</f>
        <v>600000</v>
      </c>
      <c r="AL604" s="90" t="n">
        <f aca="false">AJ604*AK604</f>
        <v>18000</v>
      </c>
      <c r="AM604" s="90" t="n">
        <f aca="false">AM603+AL604</f>
        <v>8874671.14544631</v>
      </c>
    </row>
    <row r="605" customFormat="false" ht="12.8" hidden="false" customHeight="false" outlineLevel="0" collapsed="false">
      <c r="AI605" s="88" t="n">
        <f aca="false">AI604+1</f>
        <v>587</v>
      </c>
      <c r="AJ605" s="89" t="n">
        <v>0.03</v>
      </c>
      <c r="AK605" s="90" t="n">
        <f aca="false">IF((AK604+AL604)&gt;($AJ$7*6),$AJ$7*6,AK604+AL604)</f>
        <v>600000</v>
      </c>
      <c r="AL605" s="90" t="n">
        <f aca="false">AJ605*AK605</f>
        <v>18000</v>
      </c>
      <c r="AM605" s="90" t="n">
        <f aca="false">AM604+AL605</f>
        <v>8892671.14544631</v>
      </c>
    </row>
    <row r="606" customFormat="false" ht="12.8" hidden="false" customHeight="false" outlineLevel="0" collapsed="false">
      <c r="AI606" s="88" t="n">
        <f aca="false">AI605+1</f>
        <v>588</v>
      </c>
      <c r="AJ606" s="89" t="n">
        <v>0.03</v>
      </c>
      <c r="AK606" s="90" t="n">
        <f aca="false">IF((AK605+AL605)&gt;($AJ$7*6),$AJ$7*6,AK605+AL605)</f>
        <v>600000</v>
      </c>
      <c r="AL606" s="90" t="n">
        <f aca="false">AJ606*AK606</f>
        <v>18000</v>
      </c>
      <c r="AM606" s="90" t="n">
        <f aca="false">AM605+AL606</f>
        <v>8910671.14544631</v>
      </c>
    </row>
    <row r="607" customFormat="false" ht="12.8" hidden="false" customHeight="false" outlineLevel="0" collapsed="false">
      <c r="AI607" s="88" t="n">
        <f aca="false">AI606+1</f>
        <v>589</v>
      </c>
      <c r="AJ607" s="89" t="n">
        <v>0.03</v>
      </c>
      <c r="AK607" s="90" t="n">
        <f aca="false">IF((AK606+AL606)&gt;($AJ$7*6),$AJ$7*6,AK606+AL606)</f>
        <v>600000</v>
      </c>
      <c r="AL607" s="90" t="n">
        <f aca="false">AJ607*AK607</f>
        <v>18000</v>
      </c>
      <c r="AM607" s="90" t="n">
        <f aca="false">AM606+AL607</f>
        <v>8928671.14544631</v>
      </c>
    </row>
    <row r="608" customFormat="false" ht="12.8" hidden="false" customHeight="false" outlineLevel="0" collapsed="false">
      <c r="AI608" s="88" t="n">
        <f aca="false">AI607+1</f>
        <v>590</v>
      </c>
      <c r="AJ608" s="89" t="n">
        <v>0.03</v>
      </c>
      <c r="AK608" s="90" t="n">
        <f aca="false">IF((AK607+AL607)&gt;($AJ$7*6),$AJ$7*6,AK607+AL607)</f>
        <v>600000</v>
      </c>
      <c r="AL608" s="90" t="n">
        <f aca="false">AJ608*AK608</f>
        <v>18000</v>
      </c>
      <c r="AM608" s="90" t="n">
        <f aca="false">AM607+AL608</f>
        <v>8946671.14544631</v>
      </c>
    </row>
    <row r="609" customFormat="false" ht="12.8" hidden="false" customHeight="false" outlineLevel="0" collapsed="false">
      <c r="AI609" s="88" t="n">
        <f aca="false">AI608+1</f>
        <v>591</v>
      </c>
      <c r="AJ609" s="89" t="n">
        <v>0.03</v>
      </c>
      <c r="AK609" s="90" t="n">
        <f aca="false">IF((AK608+AL608)&gt;($AJ$7*6),$AJ$7*6,AK608+AL608)</f>
        <v>600000</v>
      </c>
      <c r="AL609" s="90" t="n">
        <f aca="false">AJ609*AK609</f>
        <v>18000</v>
      </c>
      <c r="AM609" s="90" t="n">
        <f aca="false">AM608+AL609</f>
        <v>8964671.14544631</v>
      </c>
    </row>
    <row r="610" customFormat="false" ht="12.8" hidden="false" customHeight="false" outlineLevel="0" collapsed="false">
      <c r="AI610" s="88" t="n">
        <f aca="false">AI609+1</f>
        <v>592</v>
      </c>
      <c r="AJ610" s="89" t="n">
        <v>0.03</v>
      </c>
      <c r="AK610" s="90" t="n">
        <f aca="false">IF((AK609+AL609)&gt;($AJ$7*6),$AJ$7*6,AK609+AL609)</f>
        <v>600000</v>
      </c>
      <c r="AL610" s="90" t="n">
        <f aca="false">AJ610*AK610</f>
        <v>18000</v>
      </c>
      <c r="AM610" s="90" t="n">
        <f aca="false">AM609+AL610</f>
        <v>8982671.14544631</v>
      </c>
    </row>
    <row r="611" customFormat="false" ht="12.8" hidden="false" customHeight="false" outlineLevel="0" collapsed="false">
      <c r="AI611" s="88" t="n">
        <f aca="false">AI610+1</f>
        <v>593</v>
      </c>
      <c r="AJ611" s="89" t="n">
        <v>0.03</v>
      </c>
      <c r="AK611" s="90" t="n">
        <f aca="false">IF((AK610+AL610)&gt;($AJ$7*6),$AJ$7*6,AK610+AL610)</f>
        <v>600000</v>
      </c>
      <c r="AL611" s="90" t="n">
        <f aca="false">AJ611*AK611</f>
        <v>18000</v>
      </c>
      <c r="AM611" s="90" t="n">
        <f aca="false">AM610+AL611</f>
        <v>9000671.14544631</v>
      </c>
    </row>
    <row r="612" customFormat="false" ht="12.8" hidden="false" customHeight="false" outlineLevel="0" collapsed="false">
      <c r="AI612" s="88" t="n">
        <f aca="false">AI611+1</f>
        <v>594</v>
      </c>
      <c r="AJ612" s="89" t="n">
        <v>0.03</v>
      </c>
      <c r="AK612" s="90" t="n">
        <f aca="false">IF((AK611+AL611)&gt;($AJ$7*6),$AJ$7*6,AK611+AL611)</f>
        <v>600000</v>
      </c>
      <c r="AL612" s="90" t="n">
        <f aca="false">AJ612*AK612</f>
        <v>18000</v>
      </c>
      <c r="AM612" s="90" t="n">
        <f aca="false">AM611+AL612</f>
        <v>9018671.14544631</v>
      </c>
    </row>
    <row r="613" customFormat="false" ht="12.8" hidden="false" customHeight="false" outlineLevel="0" collapsed="false">
      <c r="AI613" s="88" t="n">
        <f aca="false">AI612+1</f>
        <v>595</v>
      </c>
      <c r="AJ613" s="89" t="n">
        <v>0.03</v>
      </c>
      <c r="AK613" s="90" t="n">
        <f aca="false">IF((AK612+AL612)&gt;($AJ$7*6),$AJ$7*6,AK612+AL612)</f>
        <v>600000</v>
      </c>
      <c r="AL613" s="90" t="n">
        <f aca="false">AJ613*AK613</f>
        <v>18000</v>
      </c>
      <c r="AM613" s="90" t="n">
        <f aca="false">AM612+AL613</f>
        <v>9036671.14544631</v>
      </c>
    </row>
    <row r="614" customFormat="false" ht="12.8" hidden="false" customHeight="false" outlineLevel="0" collapsed="false">
      <c r="AI614" s="88" t="n">
        <f aca="false">AI613+1</f>
        <v>596</v>
      </c>
      <c r="AJ614" s="89" t="n">
        <v>0.03</v>
      </c>
      <c r="AK614" s="90" t="n">
        <f aca="false">IF((AK613+AL613)&gt;($AJ$7*6),$AJ$7*6,AK613+AL613)</f>
        <v>600000</v>
      </c>
      <c r="AL614" s="90" t="n">
        <f aca="false">AJ614*AK614</f>
        <v>18000</v>
      </c>
      <c r="AM614" s="90" t="n">
        <f aca="false">AM613+AL614</f>
        <v>9054671.14544631</v>
      </c>
    </row>
    <row r="615" customFormat="false" ht="12.8" hidden="false" customHeight="false" outlineLevel="0" collapsed="false">
      <c r="AI615" s="88" t="n">
        <f aca="false">AI614+1</f>
        <v>597</v>
      </c>
      <c r="AJ615" s="89" t="n">
        <v>0.03</v>
      </c>
      <c r="AK615" s="90" t="n">
        <f aca="false">IF((AK614+AL614)&gt;($AJ$7*6),$AJ$7*6,AK614+AL614)</f>
        <v>600000</v>
      </c>
      <c r="AL615" s="90" t="n">
        <f aca="false">AJ615*AK615</f>
        <v>18000</v>
      </c>
      <c r="AM615" s="90" t="n">
        <f aca="false">AM614+AL615</f>
        <v>9072671.14544631</v>
      </c>
    </row>
    <row r="616" customFormat="false" ht="12.8" hidden="false" customHeight="false" outlineLevel="0" collapsed="false">
      <c r="AI616" s="88" t="n">
        <f aca="false">AI615+1</f>
        <v>598</v>
      </c>
      <c r="AJ616" s="89" t="n">
        <v>0.03</v>
      </c>
      <c r="AK616" s="90" t="n">
        <f aca="false">IF((AK615+AL615)&gt;($AJ$7*6),$AJ$7*6,AK615+AL615)</f>
        <v>600000</v>
      </c>
      <c r="AL616" s="90" t="n">
        <f aca="false">AJ616*AK616</f>
        <v>18000</v>
      </c>
      <c r="AM616" s="90" t="n">
        <f aca="false">AM615+AL616</f>
        <v>9090671.14544631</v>
      </c>
    </row>
    <row r="617" customFormat="false" ht="12.8" hidden="false" customHeight="false" outlineLevel="0" collapsed="false">
      <c r="AI617" s="88" t="n">
        <f aca="false">AI616+1</f>
        <v>599</v>
      </c>
      <c r="AJ617" s="89" t="n">
        <v>0.03</v>
      </c>
      <c r="AK617" s="90" t="n">
        <f aca="false">IF((AK616+AL616)&gt;($AJ$7*6),$AJ$7*6,AK616+AL616)</f>
        <v>600000</v>
      </c>
      <c r="AL617" s="90" t="n">
        <f aca="false">AJ617*AK617</f>
        <v>18000</v>
      </c>
      <c r="AM617" s="90" t="n">
        <f aca="false">AM616+AL617</f>
        <v>9108671.14544631</v>
      </c>
    </row>
    <row r="618" customFormat="false" ht="12.8" hidden="false" customHeight="false" outlineLevel="0" collapsed="false">
      <c r="AI618" s="88" t="n">
        <f aca="false">AI617+1</f>
        <v>600</v>
      </c>
      <c r="AJ618" s="89" t="n">
        <v>0.03</v>
      </c>
      <c r="AK618" s="90" t="n">
        <f aca="false">IF((AK617+AL617)&gt;($AJ$7*6),$AJ$7*6,AK617+AL617)</f>
        <v>600000</v>
      </c>
      <c r="AL618" s="90" t="n">
        <f aca="false">AJ618*AK618</f>
        <v>18000</v>
      </c>
      <c r="AM618" s="90" t="n">
        <f aca="false">AM617+AL618</f>
        <v>9126671.14544631</v>
      </c>
    </row>
    <row r="619" customFormat="false" ht="12.8" hidden="false" customHeight="false" outlineLevel="0" collapsed="false">
      <c r="AI619" s="88" t="n">
        <f aca="false">AI618+1</f>
        <v>601</v>
      </c>
      <c r="AJ619" s="89" t="n">
        <v>0.03</v>
      </c>
      <c r="AK619" s="90" t="n">
        <f aca="false">IF((AK618+AL618)&gt;($AJ$7*6),$AJ$7*6,AK618+AL618)</f>
        <v>600000</v>
      </c>
      <c r="AL619" s="90" t="n">
        <f aca="false">AJ619*AK619</f>
        <v>18000</v>
      </c>
      <c r="AM619" s="90" t="n">
        <f aca="false">AM618+AL619</f>
        <v>9144671.14544631</v>
      </c>
    </row>
    <row r="620" customFormat="false" ht="12.8" hidden="false" customHeight="false" outlineLevel="0" collapsed="false">
      <c r="AI620" s="88" t="n">
        <f aca="false">AI619+1</f>
        <v>602</v>
      </c>
      <c r="AJ620" s="89" t="n">
        <v>0.03</v>
      </c>
      <c r="AK620" s="90" t="n">
        <f aca="false">IF((AK619+AL619)&gt;($AJ$7*6),$AJ$7*6,AK619+AL619)</f>
        <v>600000</v>
      </c>
      <c r="AL620" s="90" t="n">
        <f aca="false">AJ620*AK620</f>
        <v>18000</v>
      </c>
      <c r="AM620" s="90" t="n">
        <f aca="false">AM619+AL620</f>
        <v>9162671.14544631</v>
      </c>
    </row>
    <row r="621" customFormat="false" ht="12.8" hidden="false" customHeight="false" outlineLevel="0" collapsed="false">
      <c r="AI621" s="88" t="n">
        <f aca="false">AI620+1</f>
        <v>603</v>
      </c>
      <c r="AJ621" s="89" t="n">
        <v>0.03</v>
      </c>
      <c r="AK621" s="90" t="n">
        <f aca="false">IF((AK620+AL620)&gt;($AJ$7*6),$AJ$7*6,AK620+AL620)</f>
        <v>600000</v>
      </c>
      <c r="AL621" s="90" t="n">
        <f aca="false">AJ621*AK621</f>
        <v>18000</v>
      </c>
      <c r="AM621" s="90" t="n">
        <f aca="false">AM620+AL621</f>
        <v>9180671.14544631</v>
      </c>
    </row>
    <row r="622" customFormat="false" ht="12.8" hidden="false" customHeight="false" outlineLevel="0" collapsed="false">
      <c r="AI622" s="88" t="n">
        <f aca="false">AI621+1</f>
        <v>604</v>
      </c>
      <c r="AJ622" s="89" t="n">
        <v>0.03</v>
      </c>
      <c r="AK622" s="90" t="n">
        <f aca="false">IF((AK621+AL621)&gt;($AJ$7*6),$AJ$7*6,AK621+AL621)</f>
        <v>600000</v>
      </c>
      <c r="AL622" s="90" t="n">
        <f aca="false">AJ622*AK622</f>
        <v>18000</v>
      </c>
      <c r="AM622" s="90" t="n">
        <f aca="false">AM621+AL622</f>
        <v>9198671.14544631</v>
      </c>
    </row>
    <row r="623" customFormat="false" ht="12.8" hidden="false" customHeight="false" outlineLevel="0" collapsed="false">
      <c r="AI623" s="88" t="n">
        <f aca="false">AI622+1</f>
        <v>605</v>
      </c>
      <c r="AJ623" s="89" t="n">
        <v>0.03</v>
      </c>
      <c r="AK623" s="90" t="n">
        <f aca="false">IF((AK622+AL622)&gt;($AJ$7*6),$AJ$7*6,AK622+AL622)</f>
        <v>600000</v>
      </c>
      <c r="AL623" s="90" t="n">
        <f aca="false">AJ623*AK623</f>
        <v>18000</v>
      </c>
      <c r="AM623" s="90" t="n">
        <f aca="false">AM622+AL623</f>
        <v>9216671.14544631</v>
      </c>
    </row>
    <row r="624" customFormat="false" ht="12.8" hidden="false" customHeight="false" outlineLevel="0" collapsed="false">
      <c r="AI624" s="88" t="n">
        <f aca="false">AI623+1</f>
        <v>606</v>
      </c>
      <c r="AJ624" s="89" t="n">
        <v>0.03</v>
      </c>
      <c r="AK624" s="90" t="n">
        <f aca="false">IF((AK623+AL623)&gt;($AJ$7*6),$AJ$7*6,AK623+AL623)</f>
        <v>600000</v>
      </c>
      <c r="AL624" s="90" t="n">
        <f aca="false">AJ624*AK624</f>
        <v>18000</v>
      </c>
      <c r="AM624" s="90" t="n">
        <f aca="false">AM623+AL624</f>
        <v>9234671.14544631</v>
      </c>
    </row>
    <row r="625" customFormat="false" ht="12.8" hidden="false" customHeight="false" outlineLevel="0" collapsed="false">
      <c r="AI625" s="88" t="n">
        <f aca="false">AI624+1</f>
        <v>607</v>
      </c>
      <c r="AJ625" s="89" t="n">
        <v>0.03</v>
      </c>
      <c r="AK625" s="90" t="n">
        <f aca="false">IF((AK624+AL624)&gt;($AJ$7*6),$AJ$7*6,AK624+AL624)</f>
        <v>600000</v>
      </c>
      <c r="AL625" s="90" t="n">
        <f aca="false">AJ625*AK625</f>
        <v>18000</v>
      </c>
      <c r="AM625" s="90" t="n">
        <f aca="false">AM624+AL625</f>
        <v>9252671.14544631</v>
      </c>
    </row>
    <row r="626" customFormat="false" ht="12.8" hidden="false" customHeight="false" outlineLevel="0" collapsed="false">
      <c r="AI626" s="88" t="n">
        <f aca="false">AI625+1</f>
        <v>608</v>
      </c>
      <c r="AJ626" s="89" t="n">
        <v>0.03</v>
      </c>
      <c r="AK626" s="90" t="n">
        <f aca="false">IF((AK625+AL625)&gt;($AJ$7*6),$AJ$7*6,AK625+AL625)</f>
        <v>600000</v>
      </c>
      <c r="AL626" s="90" t="n">
        <f aca="false">AJ626*AK626</f>
        <v>18000</v>
      </c>
      <c r="AM626" s="90" t="n">
        <f aca="false">AM625+AL626</f>
        <v>9270671.14544631</v>
      </c>
    </row>
    <row r="627" customFormat="false" ht="12.8" hidden="false" customHeight="false" outlineLevel="0" collapsed="false">
      <c r="AI627" s="88" t="n">
        <f aca="false">AI626+1</f>
        <v>609</v>
      </c>
      <c r="AJ627" s="89" t="n">
        <v>0.03</v>
      </c>
      <c r="AK627" s="90" t="n">
        <f aca="false">IF((AK626+AL626)&gt;($AJ$7*6),$AJ$7*6,AK626+AL626)</f>
        <v>600000</v>
      </c>
      <c r="AL627" s="90" t="n">
        <f aca="false">AJ627*AK627</f>
        <v>18000</v>
      </c>
      <c r="AM627" s="90" t="n">
        <f aca="false">AM626+AL627</f>
        <v>9288671.14544631</v>
      </c>
    </row>
    <row r="628" customFormat="false" ht="12.8" hidden="false" customHeight="false" outlineLevel="0" collapsed="false">
      <c r="AI628" s="88" t="n">
        <f aca="false">AI627+1</f>
        <v>610</v>
      </c>
      <c r="AJ628" s="89" t="n">
        <v>0.03</v>
      </c>
      <c r="AK628" s="90" t="n">
        <f aca="false">IF((AK627+AL627)&gt;($AJ$7*6),$AJ$7*6,AK627+AL627)</f>
        <v>600000</v>
      </c>
      <c r="AL628" s="90" t="n">
        <f aca="false">AJ628*AK628</f>
        <v>18000</v>
      </c>
      <c r="AM628" s="90" t="n">
        <f aca="false">AM627+AL628</f>
        <v>9306671.14544631</v>
      </c>
    </row>
    <row r="629" customFormat="false" ht="12.8" hidden="false" customHeight="false" outlineLevel="0" collapsed="false">
      <c r="AI629" s="88" t="n">
        <f aca="false">AI628+1</f>
        <v>611</v>
      </c>
      <c r="AJ629" s="89" t="n">
        <v>0.03</v>
      </c>
      <c r="AK629" s="90" t="n">
        <f aca="false">IF((AK628+AL628)&gt;($AJ$7*6),$AJ$7*6,AK628+AL628)</f>
        <v>600000</v>
      </c>
      <c r="AL629" s="90" t="n">
        <f aca="false">AJ629*AK629</f>
        <v>18000</v>
      </c>
      <c r="AM629" s="90" t="n">
        <f aca="false">AM628+AL629</f>
        <v>9324671.14544631</v>
      </c>
    </row>
    <row r="630" customFormat="false" ht="12.8" hidden="false" customHeight="false" outlineLevel="0" collapsed="false">
      <c r="AI630" s="88" t="n">
        <f aca="false">AI629+1</f>
        <v>612</v>
      </c>
      <c r="AJ630" s="89" t="n">
        <v>0.03</v>
      </c>
      <c r="AK630" s="90" t="n">
        <f aca="false">IF((AK629+AL629)&gt;($AJ$7*6),$AJ$7*6,AK629+AL629)</f>
        <v>600000</v>
      </c>
      <c r="AL630" s="90" t="n">
        <f aca="false">AJ630*AK630</f>
        <v>18000</v>
      </c>
      <c r="AM630" s="90" t="n">
        <f aca="false">AM629+AL630</f>
        <v>9342671.14544631</v>
      </c>
    </row>
    <row r="631" customFormat="false" ht="12.8" hidden="false" customHeight="false" outlineLevel="0" collapsed="false">
      <c r="AI631" s="88" t="n">
        <f aca="false">AI630+1</f>
        <v>613</v>
      </c>
      <c r="AJ631" s="89" t="n">
        <v>0.03</v>
      </c>
      <c r="AK631" s="90" t="n">
        <f aca="false">IF((AK630+AL630)&gt;($AJ$7*6),$AJ$7*6,AK630+AL630)</f>
        <v>600000</v>
      </c>
      <c r="AL631" s="90" t="n">
        <f aca="false">AJ631*AK631</f>
        <v>18000</v>
      </c>
      <c r="AM631" s="90" t="n">
        <f aca="false">AM630+AL631</f>
        <v>9360671.14544631</v>
      </c>
    </row>
    <row r="632" customFormat="false" ht="12.8" hidden="false" customHeight="false" outlineLevel="0" collapsed="false">
      <c r="AI632" s="88" t="n">
        <f aca="false">AI631+1</f>
        <v>614</v>
      </c>
      <c r="AJ632" s="89" t="n">
        <v>0.03</v>
      </c>
      <c r="AK632" s="90" t="n">
        <f aca="false">IF((AK631+AL631)&gt;($AJ$7*6),$AJ$7*6,AK631+AL631)</f>
        <v>600000</v>
      </c>
      <c r="AL632" s="90" t="n">
        <f aca="false">AJ632*AK632</f>
        <v>18000</v>
      </c>
      <c r="AM632" s="90" t="n">
        <f aca="false">AM631+AL632</f>
        <v>9378671.14544631</v>
      </c>
    </row>
    <row r="633" customFormat="false" ht="12.8" hidden="false" customHeight="false" outlineLevel="0" collapsed="false">
      <c r="AI633" s="88" t="n">
        <f aca="false">AI632+1</f>
        <v>615</v>
      </c>
      <c r="AJ633" s="89" t="n">
        <v>0.03</v>
      </c>
      <c r="AK633" s="90" t="n">
        <f aca="false">IF((AK632+AL632)&gt;($AJ$7*6),$AJ$7*6,AK632+AL632)</f>
        <v>600000</v>
      </c>
      <c r="AL633" s="90" t="n">
        <f aca="false">AJ633*AK633</f>
        <v>18000</v>
      </c>
      <c r="AM633" s="90" t="n">
        <f aca="false">AM632+AL633</f>
        <v>9396671.14544631</v>
      </c>
    </row>
    <row r="634" customFormat="false" ht="12.8" hidden="false" customHeight="false" outlineLevel="0" collapsed="false">
      <c r="AI634" s="88" t="n">
        <f aca="false">AI633+1</f>
        <v>616</v>
      </c>
      <c r="AJ634" s="89" t="n">
        <v>0.03</v>
      </c>
      <c r="AK634" s="90" t="n">
        <f aca="false">IF((AK633+AL633)&gt;($AJ$7*6),$AJ$7*6,AK633+AL633)</f>
        <v>600000</v>
      </c>
      <c r="AL634" s="90" t="n">
        <f aca="false">AJ634*AK634</f>
        <v>18000</v>
      </c>
      <c r="AM634" s="90" t="n">
        <f aca="false">AM633+AL634</f>
        <v>9414671.14544631</v>
      </c>
    </row>
    <row r="635" customFormat="false" ht="12.8" hidden="false" customHeight="false" outlineLevel="0" collapsed="false">
      <c r="AI635" s="88" t="n">
        <f aca="false">AI634+1</f>
        <v>617</v>
      </c>
      <c r="AJ635" s="89" t="n">
        <v>0.03</v>
      </c>
      <c r="AK635" s="90" t="n">
        <f aca="false">IF((AK634+AL634)&gt;($AJ$7*6),$AJ$7*6,AK634+AL634)</f>
        <v>600000</v>
      </c>
      <c r="AL635" s="90" t="n">
        <f aca="false">AJ635*AK635</f>
        <v>18000</v>
      </c>
      <c r="AM635" s="90" t="n">
        <f aca="false">AM634+AL635</f>
        <v>9432671.14544631</v>
      </c>
    </row>
    <row r="636" customFormat="false" ht="12.8" hidden="false" customHeight="false" outlineLevel="0" collapsed="false">
      <c r="AI636" s="88" t="n">
        <f aca="false">AI635+1</f>
        <v>618</v>
      </c>
      <c r="AJ636" s="89" t="n">
        <v>0.03</v>
      </c>
      <c r="AK636" s="90" t="n">
        <f aca="false">IF((AK635+AL635)&gt;($AJ$7*6),$AJ$7*6,AK635+AL635)</f>
        <v>600000</v>
      </c>
      <c r="AL636" s="90" t="n">
        <f aca="false">AJ636*AK636</f>
        <v>18000</v>
      </c>
      <c r="AM636" s="90" t="n">
        <f aca="false">AM635+AL636</f>
        <v>9450671.14544631</v>
      </c>
    </row>
    <row r="637" customFormat="false" ht="12.8" hidden="false" customHeight="false" outlineLevel="0" collapsed="false">
      <c r="AI637" s="88" t="n">
        <f aca="false">AI636+1</f>
        <v>619</v>
      </c>
      <c r="AJ637" s="89" t="n">
        <v>0.03</v>
      </c>
      <c r="AK637" s="90" t="n">
        <f aca="false">IF((AK636+AL636)&gt;($AJ$7*6),$AJ$7*6,AK636+AL636)</f>
        <v>600000</v>
      </c>
      <c r="AL637" s="90" t="n">
        <f aca="false">AJ637*AK637</f>
        <v>18000</v>
      </c>
      <c r="AM637" s="90" t="n">
        <f aca="false">AM636+AL637</f>
        <v>9468671.14544631</v>
      </c>
    </row>
    <row r="638" customFormat="false" ht="12.8" hidden="false" customHeight="false" outlineLevel="0" collapsed="false">
      <c r="AI638" s="88" t="n">
        <f aca="false">AI637+1</f>
        <v>620</v>
      </c>
      <c r="AJ638" s="89" t="n">
        <v>0.03</v>
      </c>
      <c r="AK638" s="90" t="n">
        <f aca="false">IF((AK637+AL637)&gt;($AJ$7*6),$AJ$7*6,AK637+AL637)</f>
        <v>600000</v>
      </c>
      <c r="AL638" s="90" t="n">
        <f aca="false">AJ638*AK638</f>
        <v>18000</v>
      </c>
      <c r="AM638" s="90" t="n">
        <f aca="false">AM637+AL638</f>
        <v>9486671.14544631</v>
      </c>
    </row>
    <row r="639" customFormat="false" ht="12.8" hidden="false" customHeight="false" outlineLevel="0" collapsed="false">
      <c r="AI639" s="88" t="n">
        <f aca="false">AI638+1</f>
        <v>621</v>
      </c>
      <c r="AJ639" s="89" t="n">
        <v>0.03</v>
      </c>
      <c r="AK639" s="90" t="n">
        <f aca="false">IF((AK638+AL638)&gt;($AJ$7*6),$AJ$7*6,AK638+AL638)</f>
        <v>600000</v>
      </c>
      <c r="AL639" s="90" t="n">
        <f aca="false">AJ639*AK639</f>
        <v>18000</v>
      </c>
      <c r="AM639" s="90" t="n">
        <f aca="false">AM638+AL639</f>
        <v>9504671.14544631</v>
      </c>
    </row>
    <row r="640" customFormat="false" ht="12.8" hidden="false" customHeight="false" outlineLevel="0" collapsed="false">
      <c r="AI640" s="88" t="n">
        <f aca="false">AI639+1</f>
        <v>622</v>
      </c>
      <c r="AJ640" s="89" t="n">
        <v>0.03</v>
      </c>
      <c r="AK640" s="90" t="n">
        <f aca="false">IF((AK639+AL639)&gt;($AJ$7*6),$AJ$7*6,AK639+AL639)</f>
        <v>600000</v>
      </c>
      <c r="AL640" s="90" t="n">
        <f aca="false">AJ640*AK640</f>
        <v>18000</v>
      </c>
      <c r="AM640" s="90" t="n">
        <f aca="false">AM639+AL640</f>
        <v>9522671.14544631</v>
      </c>
    </row>
    <row r="641" customFormat="false" ht="12.8" hidden="false" customHeight="false" outlineLevel="0" collapsed="false">
      <c r="AI641" s="88" t="n">
        <f aca="false">AI640+1</f>
        <v>623</v>
      </c>
      <c r="AJ641" s="89" t="n">
        <v>0.03</v>
      </c>
      <c r="AK641" s="90" t="n">
        <f aca="false">IF((AK640+AL640)&gt;($AJ$7*6),$AJ$7*6,AK640+AL640)</f>
        <v>600000</v>
      </c>
      <c r="AL641" s="90" t="n">
        <f aca="false">AJ641*AK641</f>
        <v>18000</v>
      </c>
      <c r="AM641" s="90" t="n">
        <f aca="false">AM640+AL641</f>
        <v>9540671.14544631</v>
      </c>
    </row>
    <row r="642" customFormat="false" ht="12.8" hidden="false" customHeight="false" outlineLevel="0" collapsed="false">
      <c r="AI642" s="88" t="n">
        <f aca="false">AI641+1</f>
        <v>624</v>
      </c>
      <c r="AJ642" s="89" t="n">
        <v>0.03</v>
      </c>
      <c r="AK642" s="90" t="n">
        <f aca="false">IF((AK641+AL641)&gt;($AJ$7*6),$AJ$7*6,AK641+AL641)</f>
        <v>600000</v>
      </c>
      <c r="AL642" s="90" t="n">
        <f aca="false">AJ642*AK642</f>
        <v>18000</v>
      </c>
      <c r="AM642" s="90" t="n">
        <f aca="false">AM641+AL642</f>
        <v>9558671.14544631</v>
      </c>
    </row>
    <row r="643" customFormat="false" ht="12.8" hidden="false" customHeight="false" outlineLevel="0" collapsed="false">
      <c r="AI643" s="88" t="n">
        <f aca="false">AI642+1</f>
        <v>625</v>
      </c>
      <c r="AJ643" s="89" t="n">
        <v>0.03</v>
      </c>
      <c r="AK643" s="90" t="n">
        <f aca="false">IF((AK642+AL642)&gt;($AJ$7*6),$AJ$7*6,AK642+AL642)</f>
        <v>600000</v>
      </c>
      <c r="AL643" s="90" t="n">
        <f aca="false">AJ643*AK643</f>
        <v>18000</v>
      </c>
      <c r="AM643" s="90" t="n">
        <f aca="false">AM642+AL643</f>
        <v>9576671.14544631</v>
      </c>
    </row>
    <row r="644" customFormat="false" ht="12.8" hidden="false" customHeight="false" outlineLevel="0" collapsed="false">
      <c r="AI644" s="88" t="n">
        <f aca="false">AI643+1</f>
        <v>626</v>
      </c>
      <c r="AJ644" s="89" t="n">
        <v>0.03</v>
      </c>
      <c r="AK644" s="90" t="n">
        <f aca="false">IF((AK643+AL643)&gt;($AJ$7*6),$AJ$7*6,AK643+AL643)</f>
        <v>600000</v>
      </c>
      <c r="AL644" s="90" t="n">
        <f aca="false">AJ644*AK644</f>
        <v>18000</v>
      </c>
      <c r="AM644" s="90" t="n">
        <f aca="false">AM643+AL644</f>
        <v>9594671.14544631</v>
      </c>
    </row>
    <row r="645" customFormat="false" ht="12.8" hidden="false" customHeight="false" outlineLevel="0" collapsed="false">
      <c r="AI645" s="88" t="n">
        <f aca="false">AI644+1</f>
        <v>627</v>
      </c>
      <c r="AJ645" s="89" t="n">
        <v>0.03</v>
      </c>
      <c r="AK645" s="90" t="n">
        <f aca="false">IF((AK644+AL644)&gt;($AJ$7*6),$AJ$7*6,AK644+AL644)</f>
        <v>600000</v>
      </c>
      <c r="AL645" s="90" t="n">
        <f aca="false">AJ645*AK645</f>
        <v>18000</v>
      </c>
      <c r="AM645" s="90" t="n">
        <f aca="false">AM644+AL645</f>
        <v>9612671.14544631</v>
      </c>
    </row>
    <row r="646" customFormat="false" ht="12.8" hidden="false" customHeight="false" outlineLevel="0" collapsed="false">
      <c r="AI646" s="88" t="n">
        <f aca="false">AI645+1</f>
        <v>628</v>
      </c>
      <c r="AJ646" s="89" t="n">
        <v>0.03</v>
      </c>
      <c r="AK646" s="90" t="n">
        <f aca="false">IF((AK645+AL645)&gt;($AJ$7*6),$AJ$7*6,AK645+AL645)</f>
        <v>600000</v>
      </c>
      <c r="AL646" s="90" t="n">
        <f aca="false">AJ646*AK646</f>
        <v>18000</v>
      </c>
      <c r="AM646" s="90" t="n">
        <f aca="false">AM645+AL646</f>
        <v>9630671.14544631</v>
      </c>
    </row>
    <row r="647" customFormat="false" ht="12.8" hidden="false" customHeight="false" outlineLevel="0" collapsed="false">
      <c r="AI647" s="88" t="n">
        <f aca="false">AI646+1</f>
        <v>629</v>
      </c>
      <c r="AJ647" s="89" t="n">
        <v>0.03</v>
      </c>
      <c r="AK647" s="90" t="n">
        <f aca="false">IF((AK646+AL646)&gt;($AJ$7*6),$AJ$7*6,AK646+AL646)</f>
        <v>600000</v>
      </c>
      <c r="AL647" s="90" t="n">
        <f aca="false">AJ647*AK647</f>
        <v>18000</v>
      </c>
      <c r="AM647" s="90" t="n">
        <f aca="false">AM646+AL647</f>
        <v>9648671.14544631</v>
      </c>
    </row>
    <row r="648" customFormat="false" ht="12.8" hidden="false" customHeight="false" outlineLevel="0" collapsed="false">
      <c r="AI648" s="88" t="n">
        <f aca="false">AI647+1</f>
        <v>630</v>
      </c>
      <c r="AJ648" s="89" t="n">
        <v>0.03</v>
      </c>
      <c r="AK648" s="90" t="n">
        <f aca="false">IF((AK647+AL647)&gt;($AJ$7*6),$AJ$7*6,AK647+AL647)</f>
        <v>600000</v>
      </c>
      <c r="AL648" s="90" t="n">
        <f aca="false">AJ648*AK648</f>
        <v>18000</v>
      </c>
      <c r="AM648" s="90" t="n">
        <f aca="false">AM647+AL648</f>
        <v>9666671.14544631</v>
      </c>
    </row>
    <row r="649" customFormat="false" ht="12.8" hidden="false" customHeight="false" outlineLevel="0" collapsed="false">
      <c r="AI649" s="88" t="n">
        <f aca="false">AI648+1</f>
        <v>631</v>
      </c>
      <c r="AJ649" s="89" t="n">
        <v>0.03</v>
      </c>
      <c r="AK649" s="90" t="n">
        <f aca="false">IF((AK648+AL648)&gt;($AJ$7*6),$AJ$7*6,AK648+AL648)</f>
        <v>600000</v>
      </c>
      <c r="AL649" s="90" t="n">
        <f aca="false">AJ649*AK649</f>
        <v>18000</v>
      </c>
      <c r="AM649" s="90" t="n">
        <f aca="false">AM648+AL649</f>
        <v>9684671.14544631</v>
      </c>
    </row>
    <row r="650" customFormat="false" ht="12.8" hidden="false" customHeight="false" outlineLevel="0" collapsed="false">
      <c r="AI650" s="88" t="n">
        <f aca="false">AI649+1</f>
        <v>632</v>
      </c>
      <c r="AJ650" s="89" t="n">
        <v>0.03</v>
      </c>
      <c r="AK650" s="90" t="n">
        <f aca="false">IF((AK649+AL649)&gt;($AJ$7*6),$AJ$7*6,AK649+AL649)</f>
        <v>600000</v>
      </c>
      <c r="AL650" s="90" t="n">
        <f aca="false">AJ650*AK650</f>
        <v>18000</v>
      </c>
      <c r="AM650" s="90" t="n">
        <f aca="false">AM649+AL650</f>
        <v>9702671.14544631</v>
      </c>
    </row>
    <row r="651" customFormat="false" ht="12.8" hidden="false" customHeight="false" outlineLevel="0" collapsed="false">
      <c r="AI651" s="88" t="n">
        <f aca="false">AI650+1</f>
        <v>633</v>
      </c>
      <c r="AJ651" s="89" t="n">
        <v>0.03</v>
      </c>
      <c r="AK651" s="90" t="n">
        <f aca="false">IF((AK650+AL650)&gt;($AJ$7*6),$AJ$7*6,AK650+AL650)</f>
        <v>600000</v>
      </c>
      <c r="AL651" s="90" t="n">
        <f aca="false">AJ651*AK651</f>
        <v>18000</v>
      </c>
      <c r="AM651" s="90" t="n">
        <f aca="false">AM650+AL651</f>
        <v>9720671.14544631</v>
      </c>
    </row>
    <row r="652" customFormat="false" ht="12.8" hidden="false" customHeight="false" outlineLevel="0" collapsed="false">
      <c r="AI652" s="88" t="n">
        <f aca="false">AI651+1</f>
        <v>634</v>
      </c>
      <c r="AJ652" s="89" t="n">
        <v>0.03</v>
      </c>
      <c r="AK652" s="90" t="n">
        <f aca="false">IF((AK651+AL651)&gt;($AJ$7*6),$AJ$7*6,AK651+AL651)</f>
        <v>600000</v>
      </c>
      <c r="AL652" s="90" t="n">
        <f aca="false">AJ652*AK652</f>
        <v>18000</v>
      </c>
      <c r="AM652" s="90" t="n">
        <f aca="false">AM651+AL652</f>
        <v>9738671.14544631</v>
      </c>
    </row>
    <row r="653" customFormat="false" ht="12.8" hidden="false" customHeight="false" outlineLevel="0" collapsed="false">
      <c r="AI653" s="88" t="n">
        <f aca="false">AI652+1</f>
        <v>635</v>
      </c>
      <c r="AJ653" s="89" t="n">
        <v>0.03</v>
      </c>
      <c r="AK653" s="90" t="n">
        <f aca="false">IF((AK652+AL652)&gt;($AJ$7*6),$AJ$7*6,AK652+AL652)</f>
        <v>600000</v>
      </c>
      <c r="AL653" s="90" t="n">
        <f aca="false">AJ653*AK653</f>
        <v>18000</v>
      </c>
      <c r="AM653" s="90" t="n">
        <f aca="false">AM652+AL653</f>
        <v>9756671.14544631</v>
      </c>
    </row>
    <row r="654" customFormat="false" ht="12.8" hidden="false" customHeight="false" outlineLevel="0" collapsed="false">
      <c r="AI654" s="88" t="n">
        <f aca="false">AI653+1</f>
        <v>636</v>
      </c>
      <c r="AJ654" s="89" t="n">
        <v>0.03</v>
      </c>
      <c r="AK654" s="90" t="n">
        <f aca="false">IF((AK653+AL653)&gt;($AJ$7*6),$AJ$7*6,AK653+AL653)</f>
        <v>600000</v>
      </c>
      <c r="AL654" s="90" t="n">
        <f aca="false">AJ654*AK654</f>
        <v>18000</v>
      </c>
      <c r="AM654" s="90" t="n">
        <f aca="false">AM653+AL654</f>
        <v>9774671.14544631</v>
      </c>
    </row>
    <row r="655" customFormat="false" ht="12.8" hidden="false" customHeight="false" outlineLevel="0" collapsed="false">
      <c r="AI655" s="88" t="n">
        <f aca="false">AI654+1</f>
        <v>637</v>
      </c>
      <c r="AJ655" s="89" t="n">
        <v>0.03</v>
      </c>
      <c r="AK655" s="90" t="n">
        <f aca="false">IF((AK654+AL654)&gt;($AJ$7*6),$AJ$7*6,AK654+AL654)</f>
        <v>600000</v>
      </c>
      <c r="AL655" s="90" t="n">
        <f aca="false">AJ655*AK655</f>
        <v>18000</v>
      </c>
      <c r="AM655" s="90" t="n">
        <f aca="false">AM654+AL655</f>
        <v>9792671.14544631</v>
      </c>
    </row>
    <row r="656" customFormat="false" ht="12.8" hidden="false" customHeight="false" outlineLevel="0" collapsed="false">
      <c r="AI656" s="88" t="n">
        <f aca="false">AI655+1</f>
        <v>638</v>
      </c>
      <c r="AJ656" s="89" t="n">
        <v>0.03</v>
      </c>
      <c r="AK656" s="90" t="n">
        <f aca="false">IF((AK655+AL655)&gt;($AJ$7*6),$AJ$7*6,AK655+AL655)</f>
        <v>600000</v>
      </c>
      <c r="AL656" s="90" t="n">
        <f aca="false">AJ656*AK656</f>
        <v>18000</v>
      </c>
      <c r="AM656" s="90" t="n">
        <f aca="false">AM655+AL656</f>
        <v>9810671.14544631</v>
      </c>
    </row>
    <row r="657" customFormat="false" ht="12.8" hidden="false" customHeight="false" outlineLevel="0" collapsed="false">
      <c r="AI657" s="88" t="n">
        <f aca="false">AI656+1</f>
        <v>639</v>
      </c>
      <c r="AJ657" s="89" t="n">
        <v>0.03</v>
      </c>
      <c r="AK657" s="90" t="n">
        <f aca="false">IF((AK656+AL656)&gt;($AJ$7*6),$AJ$7*6,AK656+AL656)</f>
        <v>600000</v>
      </c>
      <c r="AL657" s="90" t="n">
        <f aca="false">AJ657*AK657</f>
        <v>18000</v>
      </c>
      <c r="AM657" s="90" t="n">
        <f aca="false">AM656+AL657</f>
        <v>9828671.14544631</v>
      </c>
    </row>
    <row r="658" customFormat="false" ht="12.8" hidden="false" customHeight="false" outlineLevel="0" collapsed="false">
      <c r="AI658" s="88" t="n">
        <f aca="false">AI657+1</f>
        <v>640</v>
      </c>
      <c r="AJ658" s="89" t="n">
        <v>0.03</v>
      </c>
      <c r="AK658" s="90" t="n">
        <f aca="false">IF((AK657+AL657)&gt;($AJ$7*6),$AJ$7*6,AK657+AL657)</f>
        <v>600000</v>
      </c>
      <c r="AL658" s="90" t="n">
        <f aca="false">AJ658*AK658</f>
        <v>18000</v>
      </c>
      <c r="AM658" s="90" t="n">
        <f aca="false">AM657+AL658</f>
        <v>9846671.14544631</v>
      </c>
    </row>
    <row r="659" customFormat="false" ht="12.8" hidden="false" customHeight="false" outlineLevel="0" collapsed="false">
      <c r="AI659" s="88" t="n">
        <f aca="false">AI658+1</f>
        <v>641</v>
      </c>
      <c r="AJ659" s="89" t="n">
        <v>0.03</v>
      </c>
      <c r="AK659" s="90" t="n">
        <f aca="false">IF((AK658+AL658)&gt;($AJ$7*6),$AJ$7*6,AK658+AL658)</f>
        <v>600000</v>
      </c>
      <c r="AL659" s="90" t="n">
        <f aca="false">AJ659*AK659</f>
        <v>18000</v>
      </c>
      <c r="AM659" s="90" t="n">
        <f aca="false">AM658+AL659</f>
        <v>9864671.14544631</v>
      </c>
    </row>
    <row r="660" customFormat="false" ht="12.8" hidden="false" customHeight="false" outlineLevel="0" collapsed="false">
      <c r="AI660" s="88" t="n">
        <f aca="false">AI659+1</f>
        <v>642</v>
      </c>
      <c r="AJ660" s="89" t="n">
        <v>0.03</v>
      </c>
      <c r="AK660" s="90" t="n">
        <f aca="false">IF((AK659+AL659)&gt;($AJ$7*6),$AJ$7*6,AK659+AL659)</f>
        <v>600000</v>
      </c>
      <c r="AL660" s="90" t="n">
        <f aca="false">AJ660*AK660</f>
        <v>18000</v>
      </c>
      <c r="AM660" s="90" t="n">
        <f aca="false">AM659+AL660</f>
        <v>9882671.14544631</v>
      </c>
    </row>
    <row r="661" customFormat="false" ht="12.8" hidden="false" customHeight="false" outlineLevel="0" collapsed="false">
      <c r="AI661" s="88" t="n">
        <f aca="false">AI660+1</f>
        <v>643</v>
      </c>
      <c r="AJ661" s="89" t="n">
        <v>0.03</v>
      </c>
      <c r="AK661" s="90" t="n">
        <f aca="false">IF((AK660+AL660)&gt;($AJ$7*6),$AJ$7*6,AK660+AL660)</f>
        <v>600000</v>
      </c>
      <c r="AL661" s="90" t="n">
        <f aca="false">AJ661*AK661</f>
        <v>18000</v>
      </c>
      <c r="AM661" s="90" t="n">
        <f aca="false">AM660+AL661</f>
        <v>9900671.14544631</v>
      </c>
    </row>
    <row r="662" customFormat="false" ht="12.8" hidden="false" customHeight="false" outlineLevel="0" collapsed="false">
      <c r="AI662" s="88" t="n">
        <f aca="false">AI661+1</f>
        <v>644</v>
      </c>
      <c r="AJ662" s="89" t="n">
        <v>0.03</v>
      </c>
      <c r="AK662" s="90" t="n">
        <f aca="false">IF((AK661+AL661)&gt;($AJ$7*6),$AJ$7*6,AK661+AL661)</f>
        <v>600000</v>
      </c>
      <c r="AL662" s="90" t="n">
        <f aca="false">AJ662*AK662</f>
        <v>18000</v>
      </c>
      <c r="AM662" s="90" t="n">
        <f aca="false">AM661+AL662</f>
        <v>9918671.14544631</v>
      </c>
    </row>
    <row r="663" customFormat="false" ht="12.8" hidden="false" customHeight="false" outlineLevel="0" collapsed="false">
      <c r="AI663" s="88" t="n">
        <f aca="false">AI662+1</f>
        <v>645</v>
      </c>
      <c r="AJ663" s="89" t="n">
        <v>0.03</v>
      </c>
      <c r="AK663" s="90" t="n">
        <f aca="false">IF((AK662+AL662)&gt;($AJ$7*6),$AJ$7*6,AK662+AL662)</f>
        <v>600000</v>
      </c>
      <c r="AL663" s="90" t="n">
        <f aca="false">AJ663*AK663</f>
        <v>18000</v>
      </c>
      <c r="AM663" s="90" t="n">
        <f aca="false">AM662+AL663</f>
        <v>9936671.14544631</v>
      </c>
    </row>
    <row r="664" customFormat="false" ht="12.8" hidden="false" customHeight="false" outlineLevel="0" collapsed="false">
      <c r="AI664" s="88" t="n">
        <f aca="false">AI663+1</f>
        <v>646</v>
      </c>
      <c r="AJ664" s="89" t="n">
        <v>0.03</v>
      </c>
      <c r="AK664" s="90" t="n">
        <f aca="false">IF((AK663+AL663)&gt;($AJ$7*6),$AJ$7*6,AK663+AL663)</f>
        <v>600000</v>
      </c>
      <c r="AL664" s="90" t="n">
        <f aca="false">AJ664*AK664</f>
        <v>18000</v>
      </c>
      <c r="AM664" s="90" t="n">
        <f aca="false">AM663+AL664</f>
        <v>9954671.14544631</v>
      </c>
    </row>
    <row r="665" customFormat="false" ht="12.8" hidden="false" customHeight="false" outlineLevel="0" collapsed="false">
      <c r="AI665" s="88" t="n">
        <f aca="false">AI664+1</f>
        <v>647</v>
      </c>
      <c r="AJ665" s="89" t="n">
        <v>0.03</v>
      </c>
      <c r="AK665" s="90" t="n">
        <f aca="false">IF((AK664+AL664)&gt;($AJ$7*6),$AJ$7*6,AK664+AL664)</f>
        <v>600000</v>
      </c>
      <c r="AL665" s="90" t="n">
        <f aca="false">AJ665*AK665</f>
        <v>18000</v>
      </c>
      <c r="AM665" s="90" t="n">
        <f aca="false">AM664+AL665</f>
        <v>9972671.14544631</v>
      </c>
    </row>
    <row r="666" customFormat="false" ht="12.8" hidden="false" customHeight="false" outlineLevel="0" collapsed="false">
      <c r="AI666" s="88" t="n">
        <f aca="false">AI665+1</f>
        <v>648</v>
      </c>
      <c r="AJ666" s="89" t="n">
        <v>0.03</v>
      </c>
      <c r="AK666" s="90" t="n">
        <f aca="false">IF((AK665+AL665)&gt;($AJ$7*6),$AJ$7*6,AK665+AL665)</f>
        <v>600000</v>
      </c>
      <c r="AL666" s="90" t="n">
        <f aca="false">AJ666*AK666</f>
        <v>18000</v>
      </c>
      <c r="AM666" s="90" t="n">
        <f aca="false">AM665+AL666</f>
        <v>9990671.14544631</v>
      </c>
    </row>
    <row r="667" customFormat="false" ht="12.8" hidden="false" customHeight="false" outlineLevel="0" collapsed="false">
      <c r="AI667" s="88" t="n">
        <f aca="false">AI666+1</f>
        <v>649</v>
      </c>
      <c r="AJ667" s="89" t="n">
        <v>0.03</v>
      </c>
      <c r="AK667" s="90" t="n">
        <f aca="false">IF((AK666+AL666)&gt;($AJ$7*6),$AJ$7*6,AK666+AL666)</f>
        <v>600000</v>
      </c>
      <c r="AL667" s="90" t="n">
        <f aca="false">AJ667*AK667</f>
        <v>18000</v>
      </c>
      <c r="AM667" s="90" t="n">
        <f aca="false">AM666+AL667</f>
        <v>10008671.1454463</v>
      </c>
    </row>
    <row r="668" customFormat="false" ht="12.8" hidden="false" customHeight="false" outlineLevel="0" collapsed="false">
      <c r="AI668" s="88" t="n">
        <f aca="false">AI667+1</f>
        <v>650</v>
      </c>
      <c r="AJ668" s="89" t="n">
        <v>0.03</v>
      </c>
      <c r="AK668" s="90" t="n">
        <f aca="false">IF((AK667+AL667)&gt;($AJ$7*6),$AJ$7*6,AK667+AL667)</f>
        <v>600000</v>
      </c>
      <c r="AL668" s="90" t="n">
        <f aca="false">AJ668*AK668</f>
        <v>18000</v>
      </c>
      <c r="AM668" s="90" t="n">
        <f aca="false">AM667+AL668</f>
        <v>10026671.1454463</v>
      </c>
    </row>
    <row r="669" customFormat="false" ht="12.8" hidden="false" customHeight="false" outlineLevel="0" collapsed="false">
      <c r="AI669" s="88" t="n">
        <f aca="false">AI668+1</f>
        <v>651</v>
      </c>
      <c r="AJ669" s="89" t="n">
        <v>0.03</v>
      </c>
      <c r="AK669" s="90" t="n">
        <f aca="false">IF((AK668+AL668)&gt;($AJ$7*6),$AJ$7*6,AK668+AL668)</f>
        <v>600000</v>
      </c>
      <c r="AL669" s="90" t="n">
        <f aca="false">AJ669*AK669</f>
        <v>18000</v>
      </c>
      <c r="AM669" s="90" t="n">
        <f aca="false">AM668+AL669</f>
        <v>10044671.1454463</v>
      </c>
    </row>
    <row r="670" customFormat="false" ht="12.8" hidden="false" customHeight="false" outlineLevel="0" collapsed="false">
      <c r="AI670" s="88" t="n">
        <f aca="false">AI669+1</f>
        <v>652</v>
      </c>
      <c r="AJ670" s="89" t="n">
        <v>0.03</v>
      </c>
      <c r="AK670" s="90" t="n">
        <f aca="false">IF((AK669+AL669)&gt;($AJ$7*6),$AJ$7*6,AK669+AL669)</f>
        <v>600000</v>
      </c>
      <c r="AL670" s="90" t="n">
        <f aca="false">AJ670*AK670</f>
        <v>18000</v>
      </c>
      <c r="AM670" s="90" t="n">
        <f aca="false">AM669+AL670</f>
        <v>10062671.1454463</v>
      </c>
    </row>
    <row r="671" customFormat="false" ht="12.8" hidden="false" customHeight="false" outlineLevel="0" collapsed="false">
      <c r="AI671" s="88" t="n">
        <f aca="false">AI670+1</f>
        <v>653</v>
      </c>
      <c r="AJ671" s="89" t="n">
        <v>0.03</v>
      </c>
      <c r="AK671" s="90" t="n">
        <f aca="false">IF((AK670+AL670)&gt;($AJ$7*6),$AJ$7*6,AK670+AL670)</f>
        <v>600000</v>
      </c>
      <c r="AL671" s="90" t="n">
        <f aca="false">AJ671*AK671</f>
        <v>18000</v>
      </c>
      <c r="AM671" s="90" t="n">
        <f aca="false">AM670+AL671</f>
        <v>10080671.1454463</v>
      </c>
    </row>
    <row r="672" customFormat="false" ht="12.8" hidden="false" customHeight="false" outlineLevel="0" collapsed="false">
      <c r="AI672" s="88" t="n">
        <f aca="false">AI671+1</f>
        <v>654</v>
      </c>
      <c r="AJ672" s="89" t="n">
        <v>0.03</v>
      </c>
      <c r="AK672" s="90" t="n">
        <f aca="false">IF((AK671+AL671)&gt;($AJ$7*6),$AJ$7*6,AK671+AL671)</f>
        <v>600000</v>
      </c>
      <c r="AL672" s="90" t="n">
        <f aca="false">AJ672*AK672</f>
        <v>18000</v>
      </c>
      <c r="AM672" s="90" t="n">
        <f aca="false">AM671+AL672</f>
        <v>10098671.1454463</v>
      </c>
    </row>
    <row r="673" customFormat="false" ht="12.8" hidden="false" customHeight="false" outlineLevel="0" collapsed="false">
      <c r="AI673" s="88" t="n">
        <f aca="false">AI672+1</f>
        <v>655</v>
      </c>
      <c r="AJ673" s="89" t="n">
        <v>0.03</v>
      </c>
      <c r="AK673" s="90" t="n">
        <f aca="false">IF((AK672+AL672)&gt;($AJ$7*6),$AJ$7*6,AK672+AL672)</f>
        <v>600000</v>
      </c>
      <c r="AL673" s="90" t="n">
        <f aca="false">AJ673*AK673</f>
        <v>18000</v>
      </c>
      <c r="AM673" s="90" t="n">
        <f aca="false">AM672+AL673</f>
        <v>10116671.1454463</v>
      </c>
    </row>
    <row r="674" customFormat="false" ht="12.8" hidden="false" customHeight="false" outlineLevel="0" collapsed="false">
      <c r="AI674" s="88" t="n">
        <f aca="false">AI673+1</f>
        <v>656</v>
      </c>
      <c r="AJ674" s="89" t="n">
        <v>0.03</v>
      </c>
      <c r="AK674" s="90" t="n">
        <f aca="false">IF((AK673+AL673)&gt;($AJ$7*6),$AJ$7*6,AK673+AL673)</f>
        <v>600000</v>
      </c>
      <c r="AL674" s="90" t="n">
        <f aca="false">AJ674*AK674</f>
        <v>18000</v>
      </c>
      <c r="AM674" s="90" t="n">
        <f aca="false">AM673+AL674</f>
        <v>10134671.1454463</v>
      </c>
    </row>
    <row r="675" customFormat="false" ht="12.8" hidden="false" customHeight="false" outlineLevel="0" collapsed="false">
      <c r="AI675" s="88" t="n">
        <f aca="false">AI674+1</f>
        <v>657</v>
      </c>
      <c r="AJ675" s="89" t="n">
        <v>0.03</v>
      </c>
      <c r="AK675" s="90" t="n">
        <f aca="false">IF((AK674+AL674)&gt;($AJ$7*6),$AJ$7*6,AK674+AL674)</f>
        <v>600000</v>
      </c>
      <c r="AL675" s="90" t="n">
        <f aca="false">AJ675*AK675</f>
        <v>18000</v>
      </c>
      <c r="AM675" s="90" t="n">
        <f aca="false">AM674+AL675</f>
        <v>10152671.1454463</v>
      </c>
    </row>
    <row r="676" customFormat="false" ht="12.8" hidden="false" customHeight="false" outlineLevel="0" collapsed="false">
      <c r="AI676" s="88" t="n">
        <f aca="false">AI675+1</f>
        <v>658</v>
      </c>
      <c r="AJ676" s="89" t="n">
        <v>0.03</v>
      </c>
      <c r="AK676" s="90" t="n">
        <f aca="false">IF((AK675+AL675)&gt;($AJ$7*6),$AJ$7*6,AK675+AL675)</f>
        <v>600000</v>
      </c>
      <c r="AL676" s="90" t="n">
        <f aca="false">AJ676*AK676</f>
        <v>18000</v>
      </c>
      <c r="AM676" s="90" t="n">
        <f aca="false">AM675+AL676</f>
        <v>10170671.1454463</v>
      </c>
    </row>
    <row r="677" customFormat="false" ht="12.8" hidden="false" customHeight="false" outlineLevel="0" collapsed="false">
      <c r="AI677" s="88" t="n">
        <f aca="false">AI676+1</f>
        <v>659</v>
      </c>
      <c r="AJ677" s="89" t="n">
        <v>0.03</v>
      </c>
      <c r="AK677" s="90" t="n">
        <f aca="false">IF((AK676+AL676)&gt;($AJ$7*6),$AJ$7*6,AK676+AL676)</f>
        <v>600000</v>
      </c>
      <c r="AL677" s="90" t="n">
        <f aca="false">AJ677*AK677</f>
        <v>18000</v>
      </c>
      <c r="AM677" s="90" t="n">
        <f aca="false">AM676+AL677</f>
        <v>10188671.1454463</v>
      </c>
    </row>
    <row r="678" customFormat="false" ht="12.8" hidden="false" customHeight="false" outlineLevel="0" collapsed="false">
      <c r="AI678" s="88" t="n">
        <f aca="false">AI677+1</f>
        <v>660</v>
      </c>
      <c r="AJ678" s="89" t="n">
        <v>0.03</v>
      </c>
      <c r="AK678" s="90" t="n">
        <f aca="false">IF((AK677+AL677)&gt;($AJ$7*6),$AJ$7*6,AK677+AL677)</f>
        <v>600000</v>
      </c>
      <c r="AL678" s="90" t="n">
        <f aca="false">AJ678*AK678</f>
        <v>18000</v>
      </c>
      <c r="AM678" s="90" t="n">
        <f aca="false">AM677+AL678</f>
        <v>10206671.1454463</v>
      </c>
    </row>
    <row r="679" customFormat="false" ht="12.8" hidden="false" customHeight="false" outlineLevel="0" collapsed="false">
      <c r="AI679" s="88" t="n">
        <f aca="false">AI678+1</f>
        <v>661</v>
      </c>
      <c r="AJ679" s="89" t="n">
        <v>0.03</v>
      </c>
      <c r="AK679" s="90" t="n">
        <f aca="false">IF((AK678+AL678)&gt;($AJ$7*6),$AJ$7*6,AK678+AL678)</f>
        <v>600000</v>
      </c>
      <c r="AL679" s="90" t="n">
        <f aca="false">AJ679*AK679</f>
        <v>18000</v>
      </c>
      <c r="AM679" s="90" t="n">
        <f aca="false">AM678+AL679</f>
        <v>10224671.1454463</v>
      </c>
    </row>
    <row r="680" customFormat="false" ht="12.8" hidden="false" customHeight="false" outlineLevel="0" collapsed="false">
      <c r="AI680" s="88" t="n">
        <f aca="false">AI679+1</f>
        <v>662</v>
      </c>
      <c r="AJ680" s="89" t="n">
        <v>0.03</v>
      </c>
      <c r="AK680" s="90" t="n">
        <f aca="false">IF((AK679+AL679)&gt;($AJ$7*6),$AJ$7*6,AK679+AL679)</f>
        <v>600000</v>
      </c>
      <c r="AL680" s="90" t="n">
        <f aca="false">AJ680*AK680</f>
        <v>18000</v>
      </c>
      <c r="AM680" s="90" t="n">
        <f aca="false">AM679+AL680</f>
        <v>10242671.1454463</v>
      </c>
    </row>
    <row r="681" customFormat="false" ht="12.8" hidden="false" customHeight="false" outlineLevel="0" collapsed="false">
      <c r="AI681" s="88" t="n">
        <f aca="false">AI680+1</f>
        <v>663</v>
      </c>
      <c r="AJ681" s="89" t="n">
        <v>0.03</v>
      </c>
      <c r="AK681" s="90" t="n">
        <f aca="false">IF((AK680+AL680)&gt;($AJ$7*6),$AJ$7*6,AK680+AL680)</f>
        <v>600000</v>
      </c>
      <c r="AL681" s="90" t="n">
        <f aca="false">AJ681*AK681</f>
        <v>18000</v>
      </c>
      <c r="AM681" s="90" t="n">
        <f aca="false">AM680+AL681</f>
        <v>10260671.1454463</v>
      </c>
    </row>
    <row r="682" customFormat="false" ht="12.8" hidden="false" customHeight="false" outlineLevel="0" collapsed="false">
      <c r="AI682" s="88" t="n">
        <f aca="false">AI681+1</f>
        <v>664</v>
      </c>
      <c r="AJ682" s="89" t="n">
        <v>0.03</v>
      </c>
      <c r="AK682" s="90" t="n">
        <f aca="false">IF((AK681+AL681)&gt;($AJ$7*6),$AJ$7*6,AK681+AL681)</f>
        <v>600000</v>
      </c>
      <c r="AL682" s="90" t="n">
        <f aca="false">AJ682*AK682</f>
        <v>18000</v>
      </c>
      <c r="AM682" s="90" t="n">
        <f aca="false">AM681+AL682</f>
        <v>10278671.1454463</v>
      </c>
    </row>
    <row r="683" customFormat="false" ht="12.8" hidden="false" customHeight="false" outlineLevel="0" collapsed="false">
      <c r="AI683" s="88" t="n">
        <f aca="false">AI682+1</f>
        <v>665</v>
      </c>
      <c r="AJ683" s="89" t="n">
        <v>0.03</v>
      </c>
      <c r="AK683" s="90" t="n">
        <f aca="false">IF((AK682+AL682)&gt;($AJ$7*6),$AJ$7*6,AK682+AL682)</f>
        <v>600000</v>
      </c>
      <c r="AL683" s="90" t="n">
        <f aca="false">AJ683*AK683</f>
        <v>18000</v>
      </c>
      <c r="AM683" s="90" t="n">
        <f aca="false">AM682+AL683</f>
        <v>10296671.1454463</v>
      </c>
    </row>
    <row r="684" customFormat="false" ht="12.8" hidden="false" customHeight="false" outlineLevel="0" collapsed="false">
      <c r="AI684" s="88" t="n">
        <f aca="false">AI683+1</f>
        <v>666</v>
      </c>
      <c r="AJ684" s="89" t="n">
        <v>0.03</v>
      </c>
      <c r="AK684" s="90" t="n">
        <f aca="false">IF((AK683+AL683)&gt;($AJ$7*6),$AJ$7*6,AK683+AL683)</f>
        <v>600000</v>
      </c>
      <c r="AL684" s="90" t="n">
        <f aca="false">AJ684*AK684</f>
        <v>18000</v>
      </c>
      <c r="AM684" s="90" t="n">
        <f aca="false">AM683+AL684</f>
        <v>10314671.1454463</v>
      </c>
    </row>
    <row r="685" customFormat="false" ht="12.8" hidden="false" customHeight="false" outlineLevel="0" collapsed="false">
      <c r="AI685" s="88" t="n">
        <f aca="false">AI684+1</f>
        <v>667</v>
      </c>
      <c r="AJ685" s="89" t="n">
        <v>0.03</v>
      </c>
      <c r="AK685" s="90" t="n">
        <f aca="false">IF((AK684+AL684)&gt;($AJ$7*6),$AJ$7*6,AK684+AL684)</f>
        <v>600000</v>
      </c>
      <c r="AL685" s="90" t="n">
        <f aca="false">AJ685*AK685</f>
        <v>18000</v>
      </c>
      <c r="AM685" s="90" t="n">
        <f aca="false">AM684+AL685</f>
        <v>10332671.1454463</v>
      </c>
    </row>
    <row r="686" customFormat="false" ht="12.8" hidden="false" customHeight="false" outlineLevel="0" collapsed="false">
      <c r="AI686" s="88" t="n">
        <f aca="false">AI685+1</f>
        <v>668</v>
      </c>
      <c r="AJ686" s="89" t="n">
        <v>0.03</v>
      </c>
      <c r="AK686" s="90" t="n">
        <f aca="false">IF((AK685+AL685)&gt;($AJ$7*6),$AJ$7*6,AK685+AL685)</f>
        <v>600000</v>
      </c>
      <c r="AL686" s="90" t="n">
        <f aca="false">AJ686*AK686</f>
        <v>18000</v>
      </c>
      <c r="AM686" s="90" t="n">
        <f aca="false">AM685+AL686</f>
        <v>10350671.1454463</v>
      </c>
    </row>
    <row r="687" customFormat="false" ht="12.8" hidden="false" customHeight="false" outlineLevel="0" collapsed="false">
      <c r="AI687" s="88" t="n">
        <f aca="false">AI686+1</f>
        <v>669</v>
      </c>
      <c r="AJ687" s="89" t="n">
        <v>0.03</v>
      </c>
      <c r="AK687" s="90" t="n">
        <f aca="false">IF((AK686+AL686)&gt;($AJ$7*6),$AJ$7*6,AK686+AL686)</f>
        <v>600000</v>
      </c>
      <c r="AL687" s="90" t="n">
        <f aca="false">AJ687*AK687</f>
        <v>18000</v>
      </c>
      <c r="AM687" s="90" t="n">
        <f aca="false">AM686+AL687</f>
        <v>10368671.1454463</v>
      </c>
    </row>
    <row r="688" customFormat="false" ht="12.8" hidden="false" customHeight="false" outlineLevel="0" collapsed="false">
      <c r="AI688" s="88" t="n">
        <f aca="false">AI687+1</f>
        <v>670</v>
      </c>
      <c r="AJ688" s="89" t="n">
        <v>0.03</v>
      </c>
      <c r="AK688" s="90" t="n">
        <f aca="false">IF((AK687+AL687)&gt;($AJ$7*6),$AJ$7*6,AK687+AL687)</f>
        <v>600000</v>
      </c>
      <c r="AL688" s="90" t="n">
        <f aca="false">AJ688*AK688</f>
        <v>18000</v>
      </c>
      <c r="AM688" s="90" t="n">
        <f aca="false">AM687+AL688</f>
        <v>10386671.1454463</v>
      </c>
    </row>
    <row r="689" customFormat="false" ht="12.8" hidden="false" customHeight="false" outlineLevel="0" collapsed="false">
      <c r="AI689" s="88" t="n">
        <f aca="false">AI688+1</f>
        <v>671</v>
      </c>
      <c r="AJ689" s="89" t="n">
        <v>0.03</v>
      </c>
      <c r="AK689" s="90" t="n">
        <f aca="false">IF((AK688+AL688)&gt;($AJ$7*6),$AJ$7*6,AK688+AL688)</f>
        <v>600000</v>
      </c>
      <c r="AL689" s="90" t="n">
        <f aca="false">AJ689*AK689</f>
        <v>18000</v>
      </c>
      <c r="AM689" s="90" t="n">
        <f aca="false">AM688+AL689</f>
        <v>10404671.1454463</v>
      </c>
    </row>
    <row r="690" customFormat="false" ht="12.8" hidden="false" customHeight="false" outlineLevel="0" collapsed="false">
      <c r="AI690" s="88" t="n">
        <f aca="false">AI689+1</f>
        <v>672</v>
      </c>
      <c r="AJ690" s="89" t="n">
        <v>0.03</v>
      </c>
      <c r="AK690" s="90" t="n">
        <f aca="false">IF((AK689+AL689)&gt;($AJ$7*6),$AJ$7*6,AK689+AL689)</f>
        <v>600000</v>
      </c>
      <c r="AL690" s="90" t="n">
        <f aca="false">AJ690*AK690</f>
        <v>18000</v>
      </c>
      <c r="AM690" s="90" t="n">
        <f aca="false">AM689+AL690</f>
        <v>10422671.1454463</v>
      </c>
    </row>
    <row r="691" customFormat="false" ht="12.8" hidden="false" customHeight="false" outlineLevel="0" collapsed="false">
      <c r="AI691" s="88" t="n">
        <f aca="false">AI690+1</f>
        <v>673</v>
      </c>
      <c r="AJ691" s="89" t="n">
        <v>0.03</v>
      </c>
      <c r="AK691" s="90" t="n">
        <f aca="false">IF((AK690+AL690)&gt;($AJ$7*6),$AJ$7*6,AK690+AL690)</f>
        <v>600000</v>
      </c>
      <c r="AL691" s="90" t="n">
        <f aca="false">AJ691*AK691</f>
        <v>18000</v>
      </c>
      <c r="AM691" s="90" t="n">
        <f aca="false">AM690+AL691</f>
        <v>10440671.1454463</v>
      </c>
    </row>
    <row r="692" customFormat="false" ht="12.8" hidden="false" customHeight="false" outlineLevel="0" collapsed="false">
      <c r="AI692" s="88" t="n">
        <f aca="false">AI691+1</f>
        <v>674</v>
      </c>
      <c r="AJ692" s="89" t="n">
        <v>0.03</v>
      </c>
      <c r="AK692" s="90" t="n">
        <f aca="false">IF((AK691+AL691)&gt;($AJ$7*6),$AJ$7*6,AK691+AL691)</f>
        <v>600000</v>
      </c>
      <c r="AL692" s="90" t="n">
        <f aca="false">AJ692*AK692</f>
        <v>18000</v>
      </c>
      <c r="AM692" s="90" t="n">
        <f aca="false">AM691+AL692</f>
        <v>10458671.1454463</v>
      </c>
    </row>
    <row r="693" customFormat="false" ht="12.8" hidden="false" customHeight="false" outlineLevel="0" collapsed="false">
      <c r="AI693" s="88" t="n">
        <f aca="false">AI692+1</f>
        <v>675</v>
      </c>
      <c r="AJ693" s="89" t="n">
        <v>0.03</v>
      </c>
      <c r="AK693" s="90" t="n">
        <f aca="false">IF((AK692+AL692)&gt;($AJ$7*6),$AJ$7*6,AK692+AL692)</f>
        <v>600000</v>
      </c>
      <c r="AL693" s="90" t="n">
        <f aca="false">AJ693*AK693</f>
        <v>18000</v>
      </c>
      <c r="AM693" s="90" t="n">
        <f aca="false">AM692+AL693</f>
        <v>10476671.1454463</v>
      </c>
    </row>
    <row r="694" customFormat="false" ht="12.8" hidden="false" customHeight="false" outlineLevel="0" collapsed="false">
      <c r="AI694" s="88" t="n">
        <f aca="false">AI693+1</f>
        <v>676</v>
      </c>
      <c r="AJ694" s="89" t="n">
        <v>0.03</v>
      </c>
      <c r="AK694" s="90" t="n">
        <f aca="false">IF((AK693+AL693)&gt;($AJ$7*6),$AJ$7*6,AK693+AL693)</f>
        <v>600000</v>
      </c>
      <c r="AL694" s="90" t="n">
        <f aca="false">AJ694*AK694</f>
        <v>18000</v>
      </c>
      <c r="AM694" s="90" t="n">
        <f aca="false">AM693+AL694</f>
        <v>10494671.1454463</v>
      </c>
    </row>
    <row r="695" customFormat="false" ht="12.8" hidden="false" customHeight="false" outlineLevel="0" collapsed="false">
      <c r="AI695" s="88" t="n">
        <f aca="false">AI694+1</f>
        <v>677</v>
      </c>
      <c r="AJ695" s="89" t="n">
        <v>0.03</v>
      </c>
      <c r="AK695" s="90" t="n">
        <f aca="false">IF((AK694+AL694)&gt;($AJ$7*6),$AJ$7*6,AK694+AL694)</f>
        <v>600000</v>
      </c>
      <c r="AL695" s="90" t="n">
        <f aca="false">AJ695*AK695</f>
        <v>18000</v>
      </c>
      <c r="AM695" s="90" t="n">
        <f aca="false">AM694+AL695</f>
        <v>10512671.1454463</v>
      </c>
    </row>
    <row r="696" customFormat="false" ht="12.8" hidden="false" customHeight="false" outlineLevel="0" collapsed="false">
      <c r="AI696" s="88" t="n">
        <f aca="false">AI695+1</f>
        <v>678</v>
      </c>
      <c r="AJ696" s="89" t="n">
        <v>0.03</v>
      </c>
      <c r="AK696" s="90" t="n">
        <f aca="false">IF((AK695+AL695)&gt;($AJ$7*6),$AJ$7*6,AK695+AL695)</f>
        <v>600000</v>
      </c>
      <c r="AL696" s="90" t="n">
        <f aca="false">AJ696*AK696</f>
        <v>18000</v>
      </c>
      <c r="AM696" s="90" t="n">
        <f aca="false">AM695+AL696</f>
        <v>10530671.1454463</v>
      </c>
    </row>
    <row r="697" customFormat="false" ht="12.8" hidden="false" customHeight="false" outlineLevel="0" collapsed="false">
      <c r="AI697" s="88" t="n">
        <f aca="false">AI696+1</f>
        <v>679</v>
      </c>
      <c r="AJ697" s="89" t="n">
        <v>0.03</v>
      </c>
      <c r="AK697" s="90" t="n">
        <f aca="false">IF((AK696+AL696)&gt;($AJ$7*6),$AJ$7*6,AK696+AL696)</f>
        <v>600000</v>
      </c>
      <c r="AL697" s="90" t="n">
        <f aca="false">AJ697*AK697</f>
        <v>18000</v>
      </c>
      <c r="AM697" s="90" t="n">
        <f aca="false">AM696+AL697</f>
        <v>10548671.1454463</v>
      </c>
    </row>
    <row r="698" customFormat="false" ht="12.8" hidden="false" customHeight="false" outlineLevel="0" collapsed="false">
      <c r="AI698" s="88" t="n">
        <f aca="false">AI697+1</f>
        <v>680</v>
      </c>
      <c r="AJ698" s="89" t="n">
        <v>0.03</v>
      </c>
      <c r="AK698" s="90" t="n">
        <f aca="false">IF((AK697+AL697)&gt;($AJ$7*6),$AJ$7*6,AK697+AL697)</f>
        <v>600000</v>
      </c>
      <c r="AL698" s="90" t="n">
        <f aca="false">AJ698*AK698</f>
        <v>18000</v>
      </c>
      <c r="AM698" s="90" t="n">
        <f aca="false">AM697+AL698</f>
        <v>10566671.1454463</v>
      </c>
    </row>
    <row r="699" customFormat="false" ht="12.8" hidden="false" customHeight="false" outlineLevel="0" collapsed="false">
      <c r="AI699" s="88" t="n">
        <f aca="false">AI698+1</f>
        <v>681</v>
      </c>
      <c r="AJ699" s="89" t="n">
        <v>0.03</v>
      </c>
      <c r="AK699" s="90" t="n">
        <f aca="false">IF((AK698+AL698)&gt;($AJ$7*6),$AJ$7*6,AK698+AL698)</f>
        <v>600000</v>
      </c>
      <c r="AL699" s="90" t="n">
        <f aca="false">AJ699*AK699</f>
        <v>18000</v>
      </c>
      <c r="AM699" s="90" t="n">
        <f aca="false">AM698+AL699</f>
        <v>10584671.1454463</v>
      </c>
    </row>
    <row r="700" customFormat="false" ht="12.8" hidden="false" customHeight="false" outlineLevel="0" collapsed="false">
      <c r="AI700" s="88" t="n">
        <f aca="false">AI699+1</f>
        <v>682</v>
      </c>
      <c r="AJ700" s="89" t="n">
        <v>0.03</v>
      </c>
      <c r="AK700" s="90" t="n">
        <f aca="false">IF((AK699+AL699)&gt;($AJ$7*6),$AJ$7*6,AK699+AL699)</f>
        <v>600000</v>
      </c>
      <c r="AL700" s="90" t="n">
        <f aca="false">AJ700*AK700</f>
        <v>18000</v>
      </c>
      <c r="AM700" s="90" t="n">
        <f aca="false">AM699+AL700</f>
        <v>10602671.1454463</v>
      </c>
    </row>
    <row r="701" customFormat="false" ht="12.8" hidden="false" customHeight="false" outlineLevel="0" collapsed="false">
      <c r="AI701" s="88" t="n">
        <f aca="false">AI700+1</f>
        <v>683</v>
      </c>
      <c r="AJ701" s="89" t="n">
        <v>0.03</v>
      </c>
      <c r="AK701" s="90" t="n">
        <f aca="false">IF((AK700+AL700)&gt;($AJ$7*6),$AJ$7*6,AK700+AL700)</f>
        <v>600000</v>
      </c>
      <c r="AL701" s="90" t="n">
        <f aca="false">AJ701*AK701</f>
        <v>18000</v>
      </c>
      <c r="AM701" s="90" t="n">
        <f aca="false">AM700+AL701</f>
        <v>10620671.1454463</v>
      </c>
    </row>
    <row r="702" customFormat="false" ht="12.8" hidden="false" customHeight="false" outlineLevel="0" collapsed="false">
      <c r="AI702" s="88" t="n">
        <f aca="false">AI701+1</f>
        <v>684</v>
      </c>
      <c r="AJ702" s="89" t="n">
        <v>0.03</v>
      </c>
      <c r="AK702" s="90" t="n">
        <f aca="false">IF((AK701+AL701)&gt;($AJ$7*6),$AJ$7*6,AK701+AL701)</f>
        <v>600000</v>
      </c>
      <c r="AL702" s="90" t="n">
        <f aca="false">AJ702*AK702</f>
        <v>18000</v>
      </c>
      <c r="AM702" s="90" t="n">
        <f aca="false">AM701+AL702</f>
        <v>10638671.1454463</v>
      </c>
    </row>
    <row r="703" customFormat="false" ht="12.8" hidden="false" customHeight="false" outlineLevel="0" collapsed="false">
      <c r="AI703" s="88" t="n">
        <f aca="false">AI702+1</f>
        <v>685</v>
      </c>
      <c r="AJ703" s="89" t="n">
        <v>0.03</v>
      </c>
      <c r="AK703" s="90" t="n">
        <f aca="false">IF((AK702+AL702)&gt;($AJ$7*6),$AJ$7*6,AK702+AL702)</f>
        <v>600000</v>
      </c>
      <c r="AL703" s="90" t="n">
        <f aca="false">AJ703*AK703</f>
        <v>18000</v>
      </c>
      <c r="AM703" s="90" t="n">
        <f aca="false">AM702+AL703</f>
        <v>10656671.1454463</v>
      </c>
    </row>
    <row r="704" customFormat="false" ht="12.8" hidden="false" customHeight="false" outlineLevel="0" collapsed="false">
      <c r="AI704" s="88" t="n">
        <f aca="false">AI703+1</f>
        <v>686</v>
      </c>
      <c r="AJ704" s="89" t="n">
        <v>0.03</v>
      </c>
      <c r="AK704" s="90" t="n">
        <f aca="false">IF((AK703+AL703)&gt;($AJ$7*6),$AJ$7*6,AK703+AL703)</f>
        <v>600000</v>
      </c>
      <c r="AL704" s="90" t="n">
        <f aca="false">AJ704*AK704</f>
        <v>18000</v>
      </c>
      <c r="AM704" s="90" t="n">
        <f aca="false">AM703+AL704</f>
        <v>10674671.1454463</v>
      </c>
    </row>
    <row r="705" customFormat="false" ht="12.8" hidden="false" customHeight="false" outlineLevel="0" collapsed="false">
      <c r="AI705" s="88" t="n">
        <f aca="false">AI704+1</f>
        <v>687</v>
      </c>
      <c r="AJ705" s="89" t="n">
        <v>0.03</v>
      </c>
      <c r="AK705" s="90" t="n">
        <f aca="false">IF((AK704+AL704)&gt;($AJ$7*6),$AJ$7*6,AK704+AL704)</f>
        <v>600000</v>
      </c>
      <c r="AL705" s="90" t="n">
        <f aca="false">AJ705*AK705</f>
        <v>18000</v>
      </c>
      <c r="AM705" s="90" t="n">
        <f aca="false">AM704+AL705</f>
        <v>10692671.1454463</v>
      </c>
    </row>
    <row r="706" customFormat="false" ht="12.8" hidden="false" customHeight="false" outlineLevel="0" collapsed="false">
      <c r="AI706" s="88" t="n">
        <f aca="false">AI705+1</f>
        <v>688</v>
      </c>
      <c r="AJ706" s="89" t="n">
        <v>0.03</v>
      </c>
      <c r="AK706" s="90" t="n">
        <f aca="false">IF((AK705+AL705)&gt;($AJ$7*6),$AJ$7*6,AK705+AL705)</f>
        <v>600000</v>
      </c>
      <c r="AL706" s="90" t="n">
        <f aca="false">AJ706*AK706</f>
        <v>18000</v>
      </c>
      <c r="AM706" s="90" t="n">
        <f aca="false">AM705+AL706</f>
        <v>10710671.1454463</v>
      </c>
    </row>
    <row r="707" customFormat="false" ht="12.8" hidden="false" customHeight="false" outlineLevel="0" collapsed="false">
      <c r="AI707" s="88" t="n">
        <f aca="false">AI706+1</f>
        <v>689</v>
      </c>
      <c r="AJ707" s="89" t="n">
        <v>0.03</v>
      </c>
      <c r="AK707" s="90" t="n">
        <f aca="false">IF((AK706+AL706)&gt;($AJ$7*6),$AJ$7*6,AK706+AL706)</f>
        <v>600000</v>
      </c>
      <c r="AL707" s="90" t="n">
        <f aca="false">AJ707*AK707</f>
        <v>18000</v>
      </c>
      <c r="AM707" s="90" t="n">
        <f aca="false">AM706+AL707</f>
        <v>10728671.1454463</v>
      </c>
    </row>
    <row r="708" customFormat="false" ht="12.8" hidden="false" customHeight="false" outlineLevel="0" collapsed="false">
      <c r="AI708" s="88" t="n">
        <f aca="false">AI707+1</f>
        <v>690</v>
      </c>
      <c r="AJ708" s="89" t="n">
        <v>0.03</v>
      </c>
      <c r="AK708" s="90" t="n">
        <f aca="false">IF((AK707+AL707)&gt;($AJ$7*6),$AJ$7*6,AK707+AL707)</f>
        <v>600000</v>
      </c>
      <c r="AL708" s="90" t="n">
        <f aca="false">AJ708*AK708</f>
        <v>18000</v>
      </c>
      <c r="AM708" s="90" t="n">
        <f aca="false">AM707+AL708</f>
        <v>10746671.1454463</v>
      </c>
    </row>
    <row r="709" customFormat="false" ht="12.8" hidden="false" customHeight="false" outlineLevel="0" collapsed="false">
      <c r="AI709" s="88" t="n">
        <f aca="false">AI708+1</f>
        <v>691</v>
      </c>
      <c r="AJ709" s="89" t="n">
        <v>0.03</v>
      </c>
      <c r="AK709" s="90" t="n">
        <f aca="false">IF((AK708+AL708)&gt;($AJ$7*6),$AJ$7*6,AK708+AL708)</f>
        <v>600000</v>
      </c>
      <c r="AL709" s="90" t="n">
        <f aca="false">AJ709*AK709</f>
        <v>18000</v>
      </c>
      <c r="AM709" s="90" t="n">
        <f aca="false">AM708+AL709</f>
        <v>10764671.1454463</v>
      </c>
    </row>
    <row r="710" customFormat="false" ht="12.8" hidden="false" customHeight="false" outlineLevel="0" collapsed="false">
      <c r="AI710" s="88" t="n">
        <f aca="false">AI709+1</f>
        <v>692</v>
      </c>
      <c r="AJ710" s="89" t="n">
        <v>0.03</v>
      </c>
      <c r="AK710" s="90" t="n">
        <f aca="false">IF((AK709+AL709)&gt;($AJ$7*6),$AJ$7*6,AK709+AL709)</f>
        <v>600000</v>
      </c>
      <c r="AL710" s="90" t="n">
        <f aca="false">AJ710*AK710</f>
        <v>18000</v>
      </c>
      <c r="AM710" s="90" t="n">
        <f aca="false">AM709+AL710</f>
        <v>10782671.1454463</v>
      </c>
    </row>
    <row r="711" customFormat="false" ht="12.8" hidden="false" customHeight="false" outlineLevel="0" collapsed="false">
      <c r="AI711" s="88" t="n">
        <f aca="false">AI710+1</f>
        <v>693</v>
      </c>
      <c r="AJ711" s="89" t="n">
        <v>0.03</v>
      </c>
      <c r="AK711" s="90" t="n">
        <f aca="false">IF((AK710+AL710)&gt;($AJ$7*6),$AJ$7*6,AK710+AL710)</f>
        <v>600000</v>
      </c>
      <c r="AL711" s="90" t="n">
        <f aca="false">AJ711*AK711</f>
        <v>18000</v>
      </c>
      <c r="AM711" s="90" t="n">
        <f aca="false">AM710+AL711</f>
        <v>10800671.1454463</v>
      </c>
    </row>
    <row r="712" customFormat="false" ht="12.8" hidden="false" customHeight="false" outlineLevel="0" collapsed="false">
      <c r="AI712" s="88" t="n">
        <f aca="false">AI711+1</f>
        <v>694</v>
      </c>
      <c r="AJ712" s="89" t="n">
        <v>0.03</v>
      </c>
      <c r="AK712" s="90" t="n">
        <f aca="false">IF((AK711+AL711)&gt;($AJ$7*6),$AJ$7*6,AK711+AL711)</f>
        <v>600000</v>
      </c>
      <c r="AL712" s="90" t="n">
        <f aca="false">AJ712*AK712</f>
        <v>18000</v>
      </c>
      <c r="AM712" s="90" t="n">
        <f aca="false">AM711+AL712</f>
        <v>10818671.1454463</v>
      </c>
    </row>
    <row r="713" customFormat="false" ht="12.8" hidden="false" customHeight="false" outlineLevel="0" collapsed="false">
      <c r="AI713" s="88" t="n">
        <f aca="false">AI712+1</f>
        <v>695</v>
      </c>
      <c r="AJ713" s="89" t="n">
        <v>0.03</v>
      </c>
      <c r="AK713" s="90" t="n">
        <f aca="false">IF((AK712+AL712)&gt;($AJ$7*6),$AJ$7*6,AK712+AL712)</f>
        <v>600000</v>
      </c>
      <c r="AL713" s="90" t="n">
        <f aca="false">AJ713*AK713</f>
        <v>18000</v>
      </c>
      <c r="AM713" s="90" t="n">
        <f aca="false">AM712+AL713</f>
        <v>10836671.1454463</v>
      </c>
    </row>
    <row r="714" customFormat="false" ht="12.8" hidden="false" customHeight="false" outlineLevel="0" collapsed="false">
      <c r="AI714" s="88" t="n">
        <f aca="false">AI713+1</f>
        <v>696</v>
      </c>
      <c r="AJ714" s="89" t="n">
        <v>0.03</v>
      </c>
      <c r="AK714" s="90" t="n">
        <f aca="false">IF((AK713+AL713)&gt;($AJ$7*6),$AJ$7*6,AK713+AL713)</f>
        <v>600000</v>
      </c>
      <c r="AL714" s="90" t="n">
        <f aca="false">AJ714*AK714</f>
        <v>18000</v>
      </c>
      <c r="AM714" s="90" t="n">
        <f aca="false">AM713+AL714</f>
        <v>10854671.1454463</v>
      </c>
    </row>
    <row r="715" customFormat="false" ht="12.8" hidden="false" customHeight="false" outlineLevel="0" collapsed="false">
      <c r="AI715" s="88" t="n">
        <f aca="false">AI714+1</f>
        <v>697</v>
      </c>
      <c r="AJ715" s="89" t="n">
        <v>0.03</v>
      </c>
      <c r="AK715" s="90" t="n">
        <f aca="false">IF((AK714+AL714)&gt;($AJ$7*6),$AJ$7*6,AK714+AL714)</f>
        <v>600000</v>
      </c>
      <c r="AL715" s="90" t="n">
        <f aca="false">AJ715*AK715</f>
        <v>18000</v>
      </c>
      <c r="AM715" s="90" t="n">
        <f aca="false">AM714+AL715</f>
        <v>10872671.1454463</v>
      </c>
    </row>
    <row r="716" customFormat="false" ht="12.8" hidden="false" customHeight="false" outlineLevel="0" collapsed="false">
      <c r="AI716" s="88" t="n">
        <f aca="false">AI715+1</f>
        <v>698</v>
      </c>
      <c r="AJ716" s="89" t="n">
        <v>0.03</v>
      </c>
      <c r="AK716" s="90" t="n">
        <f aca="false">IF((AK715+AL715)&gt;($AJ$7*6),$AJ$7*6,AK715+AL715)</f>
        <v>600000</v>
      </c>
      <c r="AL716" s="90" t="n">
        <f aca="false">AJ716*AK716</f>
        <v>18000</v>
      </c>
      <c r="AM716" s="90" t="n">
        <f aca="false">AM715+AL716</f>
        <v>10890671.1454463</v>
      </c>
    </row>
    <row r="717" customFormat="false" ht="12.8" hidden="false" customHeight="false" outlineLevel="0" collapsed="false">
      <c r="AI717" s="88" t="n">
        <f aca="false">AI716+1</f>
        <v>699</v>
      </c>
      <c r="AJ717" s="89" t="n">
        <v>0.03</v>
      </c>
      <c r="AK717" s="90" t="n">
        <f aca="false">IF((AK716+AL716)&gt;($AJ$7*6),$AJ$7*6,AK716+AL716)</f>
        <v>600000</v>
      </c>
      <c r="AL717" s="90" t="n">
        <f aca="false">AJ717*AK717</f>
        <v>18000</v>
      </c>
      <c r="AM717" s="90" t="n">
        <f aca="false">AM716+AL717</f>
        <v>10908671.1454463</v>
      </c>
    </row>
    <row r="718" customFormat="false" ht="12.8" hidden="false" customHeight="false" outlineLevel="0" collapsed="false">
      <c r="AI718" s="88" t="n">
        <f aca="false">AI717+1</f>
        <v>700</v>
      </c>
      <c r="AJ718" s="89" t="n">
        <v>0.03</v>
      </c>
      <c r="AK718" s="90" t="n">
        <f aca="false">IF((AK717+AL717)&gt;($AJ$7*6),$AJ$7*6,AK717+AL717)</f>
        <v>600000</v>
      </c>
      <c r="AL718" s="90" t="n">
        <f aca="false">AJ718*AK718</f>
        <v>18000</v>
      </c>
      <c r="AM718" s="90" t="n">
        <f aca="false">AM717+AL718</f>
        <v>10926671.1454463</v>
      </c>
    </row>
    <row r="719" customFormat="false" ht="12.8" hidden="false" customHeight="false" outlineLevel="0" collapsed="false">
      <c r="AI719" s="42" t="s">
        <v>138</v>
      </c>
      <c r="AJ719" s="8"/>
      <c r="AK719" s="8"/>
      <c r="AL719" s="8"/>
      <c r="AM719" s="17" t="n">
        <f aca="false">AM718+AJ7</f>
        <v>11026671.1454463</v>
      </c>
    </row>
    <row r="720" customFormat="false" ht="12.8" hidden="false" customHeight="false" outlineLevel="0" collapsed="false">
      <c r="AI720" s="8"/>
      <c r="AJ720" s="8"/>
      <c r="AK720" s="8"/>
      <c r="AL720" s="26" t="s">
        <v>137</v>
      </c>
      <c r="AM720" s="43" t="n">
        <f aca="false">AM718/AJ7</f>
        <v>109.266711454463</v>
      </c>
    </row>
  </sheetData>
  <sheetProtection sheet="true" password="921b" objects="true" scenarios="true" selectLockedCells="true"/>
  <mergeCells count="6">
    <mergeCell ref="A8:C8"/>
    <mergeCell ref="A9:C9"/>
    <mergeCell ref="A10:C21"/>
    <mergeCell ref="E13:I16"/>
    <mergeCell ref="AU13:AY16"/>
    <mergeCell ref="BA13:BE16"/>
  </mergeCells>
  <dataValidations count="3">
    <dataValidation allowBlank="true" errorStyle="stop" operator="between" showDropDown="false" showErrorMessage="true" showInputMessage="false" sqref="F7 L7 R7 AP7 AV7" type="custom">
      <formula1>(F7&gt;=F5)AND(F7&lt;=F6)</formula1>
      <formula2>0</formula2>
    </dataValidation>
    <dataValidation allowBlank="true" errorStyle="stop" operator="between" showDropDown="false" showErrorMessage="true" showInputMessage="false" sqref="X7 AD7 AJ7" type="custom">
      <formula1>(X7&gt;=X5)</formula1>
      <formula2>0</formula2>
    </dataValidation>
    <dataValidation allowBlank="true" errorStyle="stop" operator="between" showDropDown="false" showErrorMessage="true" showInputMessage="false" sqref="BB7" type="custom">
      <formula1>(F7&gt;=F5)AND(F7&lt;=F6)</formula1>
      <formula2>0</formula2>
    </dataValidation>
  </dataValidations>
  <hyperlinks>
    <hyperlink ref="A9" r:id="rId1" display="https://t.me/ILLUMINANCE_HISPANO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675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2026-05-18T20:14:21Z</dcterms:created>
  <dc:creator/>
  <dc:description/>
  <dc:language>es-ES</dc:language>
  <cp:lastModifiedBy/>
  <dcterms:modified xsi:type="dcterms:W3CDTF">2026-08-20T06:18:07Z</dcterms:modified>
  <cp:revision>47</cp:revision>
  <dc:subject/>
  <dc:title/>
</cp:coreProperties>
</file>